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360" yWindow="15" windowWidth="19440" windowHeight="11610"/>
  </bookViews>
  <sheets>
    <sheet name="P1" sheetId="1" r:id="rId1"/>
  </sheets>
  <calcPr calcId="125725"/>
</workbook>
</file>

<file path=xl/calcChain.xml><?xml version="1.0" encoding="utf-8"?>
<calcChain xmlns="http://schemas.openxmlformats.org/spreadsheetml/2006/main">
  <c r="U52" i="1"/>
  <c r="AP51" l="1"/>
  <c r="AP52" s="1"/>
  <c r="AW51" l="1"/>
  <c r="AP53"/>
  <c r="W52"/>
  <c r="U53" s="1"/>
  <c r="AW52" l="1"/>
  <c r="AW53" s="1"/>
</calcChain>
</file>

<file path=xl/sharedStrings.xml><?xml version="1.0" encoding="utf-8"?>
<sst xmlns="http://schemas.openxmlformats.org/spreadsheetml/2006/main" count="886" uniqueCount="598">
  <si>
    <t>訂購人</t>
    <phoneticPr fontId="2" type="noConversion"/>
  </si>
  <si>
    <t>統編</t>
    <phoneticPr fontId="2" type="noConversion"/>
  </si>
  <si>
    <t>日期</t>
    <phoneticPr fontId="2" type="noConversion"/>
  </si>
  <si>
    <r>
      <rPr>
        <b/>
        <sz val="10"/>
        <color rgb="FF231F20"/>
        <rFont val="新細明體"/>
        <family val="1"/>
        <charset val="136"/>
        <scheme val="minor"/>
      </rPr>
      <t>訂購專線：</t>
    </r>
  </si>
  <si>
    <r>
      <rPr>
        <b/>
        <sz val="10"/>
        <color rgb="FF231F20"/>
        <rFont val="新細明體"/>
        <family val="1"/>
        <charset val="136"/>
        <scheme val="minor"/>
      </rPr>
      <t>傳真訂購：</t>
    </r>
  </si>
  <si>
    <r>
      <rPr>
        <sz val="10"/>
        <color rgb="FF231F20"/>
        <rFont val="新細明體"/>
        <family val="1"/>
        <charset val="136"/>
        <scheme val="minor"/>
      </rPr>
      <t>A01</t>
    </r>
  </si>
  <si>
    <r>
      <rPr>
        <sz val="10"/>
        <color rgb="FF231F20"/>
        <rFont val="新細明體"/>
        <family val="1"/>
        <charset val="136"/>
        <scheme val="minor"/>
      </rPr>
      <t>750</t>
    </r>
  </si>
  <si>
    <r>
      <rPr>
        <sz val="10"/>
        <color rgb="FF231F20"/>
        <rFont val="新細明體"/>
        <family val="1"/>
        <charset val="136"/>
        <scheme val="minor"/>
      </rPr>
      <t>S01</t>
    </r>
  </si>
  <si>
    <r>
      <rPr>
        <sz val="10"/>
        <color rgb="FF231F20"/>
        <rFont val="新細明體"/>
        <family val="1"/>
        <charset val="136"/>
        <scheme val="minor"/>
      </rPr>
      <t>420</t>
    </r>
  </si>
  <si>
    <r>
      <rPr>
        <sz val="10"/>
        <color rgb="FF231F20"/>
        <rFont val="新細明體"/>
        <family val="1"/>
        <charset val="136"/>
        <scheme val="minor"/>
      </rPr>
      <t>A02</t>
    </r>
  </si>
  <si>
    <r>
      <rPr>
        <sz val="10"/>
        <color rgb="FF231F20"/>
        <rFont val="新細明體"/>
        <family val="1"/>
        <charset val="136"/>
        <scheme val="minor"/>
      </rPr>
      <t>S02</t>
    </r>
  </si>
  <si>
    <r>
      <rPr>
        <sz val="10"/>
        <color rgb="FF231F20"/>
        <rFont val="新細明體"/>
        <family val="1"/>
        <charset val="136"/>
        <scheme val="minor"/>
      </rPr>
      <t>A03</t>
    </r>
  </si>
  <si>
    <r>
      <rPr>
        <sz val="10"/>
        <color rgb="FF231F20"/>
        <rFont val="新細明體"/>
        <family val="1"/>
        <charset val="136"/>
        <scheme val="minor"/>
      </rPr>
      <t>S03</t>
    </r>
  </si>
  <si>
    <r>
      <rPr>
        <sz val="10"/>
        <color rgb="FF231F20"/>
        <rFont val="新細明體"/>
        <family val="1"/>
        <charset val="136"/>
        <scheme val="minor"/>
      </rPr>
      <t>A04</t>
    </r>
  </si>
  <si>
    <r>
      <rPr>
        <sz val="10"/>
        <color rgb="FF231F20"/>
        <rFont val="新細明體"/>
        <family val="1"/>
        <charset val="136"/>
        <scheme val="minor"/>
      </rPr>
      <t>S04</t>
    </r>
  </si>
  <si>
    <r>
      <rPr>
        <sz val="10"/>
        <color rgb="FF231F20"/>
        <rFont val="新細明體"/>
        <family val="1"/>
        <charset val="136"/>
        <scheme val="minor"/>
      </rPr>
      <t>A05</t>
    </r>
  </si>
  <si>
    <r>
      <rPr>
        <sz val="10"/>
        <color rgb="FF231F20"/>
        <rFont val="新細明體"/>
        <family val="1"/>
        <charset val="136"/>
        <scheme val="minor"/>
      </rPr>
      <t>S05</t>
    </r>
  </si>
  <si>
    <r>
      <rPr>
        <sz val="10"/>
        <color rgb="FF231F20"/>
        <rFont val="新細明體"/>
        <family val="1"/>
        <charset val="136"/>
        <scheme val="minor"/>
      </rPr>
      <t>A06</t>
    </r>
  </si>
  <si>
    <r>
      <rPr>
        <sz val="10"/>
        <color rgb="FF231F20"/>
        <rFont val="新細明體"/>
        <family val="1"/>
        <charset val="136"/>
        <scheme val="minor"/>
      </rPr>
      <t>S06</t>
    </r>
  </si>
  <si>
    <r>
      <rPr>
        <sz val="10"/>
        <color rgb="FF231F20"/>
        <rFont val="新細明體"/>
        <family val="1"/>
        <charset val="136"/>
        <scheme val="minor"/>
      </rPr>
      <t>A07</t>
    </r>
  </si>
  <si>
    <r>
      <rPr>
        <sz val="10"/>
        <color rgb="FF231F20"/>
        <rFont val="新細明體"/>
        <family val="1"/>
        <charset val="136"/>
        <scheme val="minor"/>
      </rPr>
      <t>S07</t>
    </r>
  </si>
  <si>
    <r>
      <rPr>
        <sz val="10"/>
        <color rgb="FF231F20"/>
        <rFont val="新細明體"/>
        <family val="1"/>
        <charset val="136"/>
        <scheme val="minor"/>
      </rPr>
      <t>A08</t>
    </r>
  </si>
  <si>
    <r>
      <rPr>
        <sz val="10"/>
        <color rgb="FF231F20"/>
        <rFont val="新細明體"/>
        <family val="1"/>
        <charset val="136"/>
        <scheme val="minor"/>
      </rPr>
      <t>S08</t>
    </r>
  </si>
  <si>
    <r>
      <rPr>
        <sz val="10"/>
        <color rgb="FF231F20"/>
        <rFont val="新細明體"/>
        <family val="1"/>
        <charset val="136"/>
        <scheme val="minor"/>
      </rPr>
      <t>A09</t>
    </r>
  </si>
  <si>
    <r>
      <rPr>
        <sz val="10"/>
        <color rgb="FF231F20"/>
        <rFont val="新細明體"/>
        <family val="1"/>
        <charset val="136"/>
        <scheme val="minor"/>
      </rPr>
      <t>S09</t>
    </r>
  </si>
  <si>
    <r>
      <rPr>
        <sz val="10"/>
        <color rgb="FF231F20"/>
        <rFont val="新細明體"/>
        <family val="1"/>
        <charset val="136"/>
        <scheme val="minor"/>
      </rPr>
      <t>A10</t>
    </r>
  </si>
  <si>
    <r>
      <rPr>
        <sz val="10"/>
        <color rgb="FF231F20"/>
        <rFont val="新細明體"/>
        <family val="1"/>
        <charset val="136"/>
        <scheme val="minor"/>
      </rPr>
      <t>S10</t>
    </r>
  </si>
  <si>
    <r>
      <rPr>
        <sz val="10"/>
        <color rgb="FF231F20"/>
        <rFont val="新細明體"/>
        <family val="1"/>
        <charset val="136"/>
        <scheme val="minor"/>
      </rPr>
      <t>A11</t>
    </r>
  </si>
  <si>
    <r>
      <rPr>
        <sz val="10"/>
        <color rgb="FF231F20"/>
        <rFont val="新細明體"/>
        <family val="1"/>
        <charset val="136"/>
        <scheme val="minor"/>
      </rPr>
      <t>S11</t>
    </r>
  </si>
  <si>
    <r>
      <rPr>
        <sz val="10"/>
        <color rgb="FF231F20"/>
        <rFont val="新細明體"/>
        <family val="1"/>
        <charset val="136"/>
        <scheme val="minor"/>
      </rPr>
      <t>A12</t>
    </r>
  </si>
  <si>
    <r>
      <rPr>
        <sz val="10"/>
        <color rgb="FF231F20"/>
        <rFont val="新細明體"/>
        <family val="1"/>
        <charset val="136"/>
        <scheme val="minor"/>
      </rPr>
      <t>S12</t>
    </r>
  </si>
  <si>
    <r>
      <rPr>
        <sz val="10"/>
        <color rgb="FF231F20"/>
        <rFont val="新細明體"/>
        <family val="1"/>
        <charset val="136"/>
        <scheme val="minor"/>
      </rPr>
      <t>A13</t>
    </r>
  </si>
  <si>
    <r>
      <rPr>
        <sz val="10"/>
        <color rgb="FF231F20"/>
        <rFont val="新細明體"/>
        <family val="1"/>
        <charset val="136"/>
        <scheme val="minor"/>
      </rPr>
      <t>S13</t>
    </r>
  </si>
  <si>
    <r>
      <rPr>
        <sz val="10"/>
        <color rgb="FF231F20"/>
        <rFont val="新細明體"/>
        <family val="1"/>
        <charset val="136"/>
        <scheme val="minor"/>
      </rPr>
      <t>A14</t>
    </r>
  </si>
  <si>
    <r>
      <rPr>
        <sz val="10"/>
        <color rgb="FF231F20"/>
        <rFont val="新細明體"/>
        <family val="1"/>
        <charset val="136"/>
        <scheme val="minor"/>
      </rPr>
      <t>S14</t>
    </r>
  </si>
  <si>
    <r>
      <rPr>
        <sz val="10"/>
        <color rgb="FF231F20"/>
        <rFont val="新細明體"/>
        <family val="1"/>
        <charset val="136"/>
        <scheme val="minor"/>
      </rPr>
      <t>A15</t>
    </r>
  </si>
  <si>
    <r>
      <rPr>
        <sz val="10"/>
        <color rgb="FF231F20"/>
        <rFont val="新細明體"/>
        <family val="1"/>
        <charset val="136"/>
        <scheme val="minor"/>
      </rPr>
      <t>S15</t>
    </r>
  </si>
  <si>
    <r>
      <rPr>
        <sz val="10"/>
        <color rgb="FF231F20"/>
        <rFont val="新細明體"/>
        <family val="1"/>
        <charset val="136"/>
        <scheme val="minor"/>
      </rPr>
      <t>A16</t>
    </r>
  </si>
  <si>
    <r>
      <rPr>
        <sz val="10"/>
        <color rgb="FF231F20"/>
        <rFont val="新細明體"/>
        <family val="1"/>
        <charset val="136"/>
        <scheme val="minor"/>
      </rPr>
      <t>S16</t>
    </r>
  </si>
  <si>
    <r>
      <rPr>
        <sz val="10"/>
        <color rgb="FF231F20"/>
        <rFont val="新細明體"/>
        <family val="1"/>
        <charset val="136"/>
        <scheme val="minor"/>
      </rPr>
      <t>A17</t>
    </r>
  </si>
  <si>
    <r>
      <rPr>
        <sz val="10"/>
        <color rgb="FF231F20"/>
        <rFont val="新細明體"/>
        <family val="1"/>
        <charset val="136"/>
        <scheme val="minor"/>
      </rPr>
      <t>S17</t>
    </r>
  </si>
  <si>
    <r>
      <rPr>
        <sz val="10"/>
        <color rgb="FF231F20"/>
        <rFont val="新細明體"/>
        <family val="1"/>
        <charset val="136"/>
        <scheme val="minor"/>
      </rPr>
      <t>A18</t>
    </r>
  </si>
  <si>
    <r>
      <rPr>
        <sz val="10"/>
        <color rgb="FF231F20"/>
        <rFont val="新細明體"/>
        <family val="1"/>
        <charset val="136"/>
        <scheme val="minor"/>
      </rPr>
      <t>S18</t>
    </r>
  </si>
  <si>
    <r>
      <rPr>
        <sz val="10"/>
        <color rgb="FF231F20"/>
        <rFont val="新細明體"/>
        <family val="1"/>
        <charset val="136"/>
        <scheme val="minor"/>
      </rPr>
      <t>A19</t>
    </r>
  </si>
  <si>
    <r>
      <rPr>
        <sz val="10"/>
        <color rgb="FF231F20"/>
        <rFont val="新細明體"/>
        <family val="1"/>
        <charset val="136"/>
        <scheme val="minor"/>
      </rPr>
      <t>S19</t>
    </r>
  </si>
  <si>
    <r>
      <rPr>
        <sz val="10"/>
        <color rgb="FF231F20"/>
        <rFont val="新細明體"/>
        <family val="1"/>
        <charset val="136"/>
        <scheme val="minor"/>
      </rPr>
      <t>A20</t>
    </r>
  </si>
  <si>
    <r>
      <rPr>
        <sz val="10"/>
        <color rgb="FF231F20"/>
        <rFont val="新細明體"/>
        <family val="1"/>
        <charset val="136"/>
        <scheme val="minor"/>
      </rPr>
      <t>S20</t>
    </r>
  </si>
  <si>
    <r>
      <rPr>
        <sz val="10"/>
        <color rgb="FF231F20"/>
        <rFont val="新細明體"/>
        <family val="1"/>
        <charset val="136"/>
        <scheme val="minor"/>
      </rPr>
      <t>A21</t>
    </r>
  </si>
  <si>
    <r>
      <rPr>
        <sz val="10"/>
        <color rgb="FF231F20"/>
        <rFont val="新細明體"/>
        <family val="1"/>
        <charset val="136"/>
        <scheme val="minor"/>
      </rPr>
      <t>S21</t>
    </r>
  </si>
  <si>
    <r>
      <rPr>
        <sz val="10"/>
        <color rgb="FF231F20"/>
        <rFont val="新細明體"/>
        <family val="1"/>
        <charset val="136"/>
        <scheme val="minor"/>
      </rPr>
      <t>A22</t>
    </r>
  </si>
  <si>
    <r>
      <rPr>
        <sz val="10"/>
        <color rgb="FF231F20"/>
        <rFont val="新細明體"/>
        <family val="1"/>
        <charset val="136"/>
        <scheme val="minor"/>
      </rPr>
      <t>S22</t>
    </r>
  </si>
  <si>
    <r>
      <rPr>
        <sz val="10"/>
        <color rgb="FF231F20"/>
        <rFont val="新細明體"/>
        <family val="1"/>
        <charset val="136"/>
        <scheme val="minor"/>
      </rPr>
      <t>A23</t>
    </r>
  </si>
  <si>
    <r>
      <rPr>
        <sz val="10"/>
        <color rgb="FF231F20"/>
        <rFont val="新細明體"/>
        <family val="1"/>
        <charset val="136"/>
        <scheme val="minor"/>
      </rPr>
      <t>S23</t>
    </r>
  </si>
  <si>
    <r>
      <rPr>
        <sz val="10"/>
        <color rgb="FF231F20"/>
        <rFont val="新細明體"/>
        <family val="1"/>
        <charset val="136"/>
        <scheme val="minor"/>
      </rPr>
      <t>A24</t>
    </r>
  </si>
  <si>
    <r>
      <rPr>
        <sz val="10"/>
        <color rgb="FF231F20"/>
        <rFont val="新細明體"/>
        <family val="1"/>
        <charset val="136"/>
        <scheme val="minor"/>
      </rPr>
      <t>S24</t>
    </r>
  </si>
  <si>
    <r>
      <rPr>
        <sz val="10"/>
        <color rgb="FF231F20"/>
        <rFont val="新細明體"/>
        <family val="1"/>
        <charset val="136"/>
        <scheme val="minor"/>
      </rPr>
      <t>A25</t>
    </r>
  </si>
  <si>
    <r>
      <rPr>
        <sz val="10"/>
        <color rgb="FF231F20"/>
        <rFont val="新細明體"/>
        <family val="1"/>
        <charset val="136"/>
        <scheme val="minor"/>
      </rPr>
      <t>S25</t>
    </r>
  </si>
  <si>
    <r>
      <rPr>
        <sz val="10"/>
        <color rgb="FF231F20"/>
        <rFont val="新細明體"/>
        <family val="1"/>
        <charset val="136"/>
        <scheme val="minor"/>
      </rPr>
      <t>A26</t>
    </r>
  </si>
  <si>
    <r>
      <rPr>
        <sz val="10"/>
        <color rgb="FF231F20"/>
        <rFont val="新細明體"/>
        <family val="1"/>
        <charset val="136"/>
        <scheme val="minor"/>
      </rPr>
      <t>S26</t>
    </r>
  </si>
  <si>
    <r>
      <rPr>
        <sz val="10"/>
        <color rgb="FF231F20"/>
        <rFont val="新細明體"/>
        <family val="1"/>
        <charset val="136"/>
        <scheme val="minor"/>
      </rPr>
      <t>A27</t>
    </r>
  </si>
  <si>
    <r>
      <rPr>
        <sz val="10"/>
        <color rgb="FF231F20"/>
        <rFont val="新細明體"/>
        <family val="1"/>
        <charset val="136"/>
        <scheme val="minor"/>
      </rPr>
      <t>S27</t>
    </r>
  </si>
  <si>
    <r>
      <rPr>
        <sz val="10"/>
        <color rgb="FF231F20"/>
        <rFont val="新細明體"/>
        <family val="1"/>
        <charset val="136"/>
        <scheme val="minor"/>
      </rPr>
      <t>A28</t>
    </r>
  </si>
  <si>
    <r>
      <rPr>
        <sz val="10"/>
        <color rgb="FF231F20"/>
        <rFont val="新細明體"/>
        <family val="1"/>
        <charset val="136"/>
        <scheme val="minor"/>
      </rPr>
      <t>S28</t>
    </r>
  </si>
  <si>
    <r>
      <rPr>
        <sz val="10"/>
        <color rgb="FF231F20"/>
        <rFont val="新細明體"/>
        <family val="1"/>
        <charset val="136"/>
        <scheme val="minor"/>
      </rPr>
      <t>A29</t>
    </r>
  </si>
  <si>
    <r>
      <rPr>
        <sz val="10"/>
        <color rgb="FF231F20"/>
        <rFont val="新細明體"/>
        <family val="1"/>
        <charset val="136"/>
        <scheme val="minor"/>
      </rPr>
      <t>S29</t>
    </r>
  </si>
  <si>
    <r>
      <rPr>
        <sz val="10"/>
        <color rgb="FF231F20"/>
        <rFont val="新細明體"/>
        <family val="1"/>
        <charset val="136"/>
        <scheme val="minor"/>
      </rPr>
      <t>S30</t>
    </r>
  </si>
  <si>
    <r>
      <rPr>
        <sz val="10"/>
        <color rgb="FF231F20"/>
        <rFont val="新細明體"/>
        <family val="1"/>
        <charset val="136"/>
        <scheme val="minor"/>
      </rPr>
      <t>H01</t>
    </r>
  </si>
  <si>
    <r>
      <rPr>
        <sz val="10"/>
        <color rgb="FF231F20"/>
        <rFont val="新細明體"/>
        <family val="1"/>
        <charset val="136"/>
        <scheme val="minor"/>
      </rPr>
      <t>900</t>
    </r>
  </si>
  <si>
    <r>
      <rPr>
        <sz val="10"/>
        <color rgb="FF231F20"/>
        <rFont val="新細明體"/>
        <family val="1"/>
        <charset val="136"/>
        <scheme val="minor"/>
      </rPr>
      <t>H02</t>
    </r>
  </si>
  <si>
    <r>
      <rPr>
        <sz val="10"/>
        <color rgb="FF231F20"/>
        <rFont val="新細明體"/>
        <family val="1"/>
        <charset val="136"/>
        <scheme val="minor"/>
      </rPr>
      <t>1000</t>
    </r>
  </si>
  <si>
    <r>
      <rPr>
        <sz val="10"/>
        <color rgb="FF231F20"/>
        <rFont val="新細明體"/>
        <family val="1"/>
        <charset val="136"/>
        <scheme val="minor"/>
      </rPr>
      <t>H03</t>
    </r>
  </si>
  <si>
    <r>
      <rPr>
        <sz val="10"/>
        <color rgb="FF231F20"/>
        <rFont val="新細明體"/>
        <family val="1"/>
        <charset val="136"/>
        <scheme val="minor"/>
      </rPr>
      <t>H04</t>
    </r>
  </si>
  <si>
    <r>
      <rPr>
        <sz val="10"/>
        <color rgb="FF231F20"/>
        <rFont val="新細明體"/>
        <family val="1"/>
        <charset val="136"/>
        <scheme val="minor"/>
      </rPr>
      <t>1200</t>
    </r>
  </si>
  <si>
    <r>
      <rPr>
        <sz val="10"/>
        <color rgb="FF231F20"/>
        <rFont val="新細明體"/>
        <family val="1"/>
        <charset val="136"/>
        <scheme val="minor"/>
      </rPr>
      <t>H05</t>
    </r>
  </si>
  <si>
    <r>
      <rPr>
        <sz val="10"/>
        <color rgb="FF231F20"/>
        <rFont val="新細明體"/>
        <family val="1"/>
        <charset val="136"/>
        <scheme val="minor"/>
      </rPr>
      <t>H06</t>
    </r>
  </si>
  <si>
    <r>
      <rPr>
        <sz val="10"/>
        <color rgb="FF231F20"/>
        <rFont val="新細明體"/>
        <family val="1"/>
        <charset val="136"/>
        <scheme val="minor"/>
      </rPr>
      <t>1500</t>
    </r>
  </si>
  <si>
    <r>
      <rPr>
        <sz val="10"/>
        <color rgb="FF231F20"/>
        <rFont val="新細明體"/>
        <family val="1"/>
        <charset val="136"/>
        <scheme val="minor"/>
      </rPr>
      <t>H07</t>
    </r>
  </si>
  <si>
    <r>
      <rPr>
        <sz val="10"/>
        <color rgb="FF231F20"/>
        <rFont val="新細明體"/>
        <family val="1"/>
        <charset val="136"/>
        <scheme val="minor"/>
      </rPr>
      <t>H08</t>
    </r>
  </si>
  <si>
    <r>
      <rPr>
        <sz val="10"/>
        <color rgb="FF231F20"/>
        <rFont val="新細明體"/>
        <family val="1"/>
        <charset val="136"/>
        <scheme val="minor"/>
      </rPr>
      <t>H09</t>
    </r>
  </si>
  <si>
    <r>
      <rPr>
        <sz val="10"/>
        <color rgb="FF231F20"/>
        <rFont val="新細明體"/>
        <family val="1"/>
        <charset val="136"/>
        <scheme val="minor"/>
      </rPr>
      <t>1800</t>
    </r>
  </si>
  <si>
    <r>
      <rPr>
        <sz val="10"/>
        <color rgb="FF231F20"/>
        <rFont val="新細明體"/>
        <family val="1"/>
        <charset val="136"/>
        <scheme val="minor"/>
      </rPr>
      <t>H10</t>
    </r>
  </si>
  <si>
    <r>
      <rPr>
        <sz val="10"/>
        <color rgb="FF231F20"/>
        <rFont val="新細明體"/>
        <family val="1"/>
        <charset val="136"/>
        <scheme val="minor"/>
      </rPr>
      <t>H11</t>
    </r>
  </si>
  <si>
    <r>
      <rPr>
        <sz val="10"/>
        <color rgb="FF231F20"/>
        <rFont val="新細明體"/>
        <family val="1"/>
        <charset val="136"/>
        <scheme val="minor"/>
      </rPr>
      <t>H12</t>
    </r>
  </si>
  <si>
    <r>
      <rPr>
        <sz val="10"/>
        <color rgb="FF231F20"/>
        <rFont val="新細明體"/>
        <family val="1"/>
        <charset val="136"/>
        <scheme val="minor"/>
      </rPr>
      <t>H13</t>
    </r>
  </si>
  <si>
    <r>
      <rPr>
        <sz val="9"/>
        <color rgb="FF231F20"/>
        <rFont val="新細明體"/>
        <family val="1"/>
        <charset val="136"/>
        <scheme val="minor"/>
      </rPr>
      <t>本張總計：</t>
    </r>
  </si>
  <si>
    <t>2982-2215</t>
    <phoneticPr fontId="2" type="noConversion"/>
  </si>
  <si>
    <t>C04</t>
  </si>
  <si>
    <t>C06</t>
  </si>
  <si>
    <t>C08</t>
  </si>
  <si>
    <t>C10</t>
  </si>
  <si>
    <t>C12</t>
  </si>
  <si>
    <t>地址</t>
    <phoneticPr fontId="2" type="noConversion"/>
  </si>
  <si>
    <t>1050</t>
  </si>
  <si>
    <t>Q43</t>
  </si>
  <si>
    <t>Q46</t>
  </si>
  <si>
    <t>Q47</t>
  </si>
  <si>
    <t>Q48</t>
  </si>
  <si>
    <t>Q49</t>
  </si>
  <si>
    <t>Q50</t>
  </si>
  <si>
    <t>Q51</t>
  </si>
  <si>
    <t>Q52</t>
  </si>
  <si>
    <t>Q53</t>
  </si>
  <si>
    <t>N04</t>
  </si>
  <si>
    <t>N06</t>
  </si>
  <si>
    <t>N08</t>
  </si>
  <si>
    <t>N10</t>
  </si>
  <si>
    <t>N12</t>
  </si>
  <si>
    <t>Q32</t>
  </si>
  <si>
    <t>Q33</t>
  </si>
  <si>
    <t>Q34</t>
  </si>
  <si>
    <t>Q35</t>
  </si>
  <si>
    <t>Q36</t>
  </si>
  <si>
    <t>Q37</t>
  </si>
  <si>
    <t>Q38</t>
  </si>
  <si>
    <t>Q39</t>
  </si>
  <si>
    <t>小計：</t>
  </si>
  <si>
    <r>
      <rPr>
        <b/>
        <sz val="10"/>
        <color rgb="FF231F20"/>
        <rFont val="新細明體"/>
        <family val="1"/>
        <charset val="136"/>
        <scheme val="minor"/>
      </rPr>
      <t>圓盤</t>
    </r>
  </si>
  <si>
    <t>大銀盤</t>
    <phoneticPr fontId="2" type="noConversion"/>
  </si>
  <si>
    <r>
      <rPr>
        <b/>
        <sz val="10"/>
        <color rgb="FF231F20"/>
        <rFont val="新細明體"/>
        <family val="1"/>
        <charset val="136"/>
        <scheme val="minor"/>
      </rPr>
      <t>大銀盤</t>
    </r>
  </si>
  <si>
    <r>
      <rPr>
        <sz val="10"/>
        <color rgb="FF231F20"/>
        <rFont val="新細明體"/>
        <family val="1"/>
        <charset val="136"/>
        <scheme val="minor"/>
      </rPr>
      <t>Q40</t>
    </r>
  </si>
  <si>
    <r>
      <rPr>
        <sz val="10"/>
        <color rgb="FF231F20"/>
        <rFont val="新細明體"/>
        <family val="1"/>
        <charset val="136"/>
        <scheme val="minor"/>
      </rPr>
      <t>D01</t>
    </r>
  </si>
  <si>
    <r>
      <rPr>
        <sz val="10"/>
        <color rgb="FF231F20"/>
        <rFont val="新細明體"/>
        <family val="1"/>
        <charset val="136"/>
        <scheme val="minor"/>
      </rPr>
      <t>850</t>
    </r>
  </si>
  <si>
    <r>
      <rPr>
        <sz val="10"/>
        <color rgb="FF231F20"/>
        <rFont val="新細明體"/>
        <family val="1"/>
        <charset val="136"/>
        <scheme val="minor"/>
      </rPr>
      <t>Q01</t>
    </r>
  </si>
  <si>
    <r>
      <rPr>
        <sz val="10"/>
        <color rgb="FF231F20"/>
        <rFont val="新細明體"/>
        <family val="1"/>
        <charset val="136"/>
        <scheme val="minor"/>
      </rPr>
      <t>480</t>
    </r>
  </si>
  <si>
    <t>Q41</t>
    <phoneticPr fontId="2" type="noConversion"/>
  </si>
  <si>
    <r>
      <rPr>
        <sz val="10"/>
        <color rgb="FF231F20"/>
        <rFont val="新細明體"/>
        <family val="1"/>
        <charset val="136"/>
        <scheme val="minor"/>
      </rPr>
      <t>D02</t>
    </r>
  </si>
  <si>
    <r>
      <rPr>
        <sz val="10"/>
        <color rgb="FF231F20"/>
        <rFont val="新細明體"/>
        <family val="1"/>
        <charset val="136"/>
        <scheme val="minor"/>
      </rPr>
      <t>Q02</t>
    </r>
  </si>
  <si>
    <r>
      <rPr>
        <sz val="10"/>
        <color rgb="FF231F20"/>
        <rFont val="新細明體"/>
        <family val="1"/>
        <charset val="136"/>
        <scheme val="minor"/>
      </rPr>
      <t>Q42</t>
    </r>
    <r>
      <rPr>
        <sz val="12"/>
        <color theme="1"/>
        <rFont val="新細明體"/>
        <family val="2"/>
        <charset val="136"/>
        <scheme val="minor"/>
      </rPr>
      <t/>
    </r>
  </si>
  <si>
    <r>
      <rPr>
        <sz val="10"/>
        <color rgb="FF231F20"/>
        <rFont val="新細明體"/>
        <family val="1"/>
        <charset val="136"/>
        <scheme val="minor"/>
      </rPr>
      <t>D03</t>
    </r>
  </si>
  <si>
    <r>
      <rPr>
        <sz val="10"/>
        <color rgb="FF231F20"/>
        <rFont val="新細明體"/>
        <family val="1"/>
        <charset val="136"/>
        <scheme val="minor"/>
      </rPr>
      <t>Q03</t>
    </r>
  </si>
  <si>
    <r>
      <rPr>
        <sz val="10"/>
        <color rgb="FF231F20"/>
        <rFont val="新細明體"/>
        <family val="1"/>
        <charset val="136"/>
        <scheme val="minor"/>
      </rPr>
      <t>D04</t>
    </r>
  </si>
  <si>
    <r>
      <rPr>
        <sz val="10"/>
        <color rgb="FF231F20"/>
        <rFont val="新細明體"/>
        <family val="1"/>
        <charset val="136"/>
        <scheme val="minor"/>
      </rPr>
      <t>Q04</t>
    </r>
  </si>
  <si>
    <t>(三)涼拌系列──</t>
    <phoneticPr fontId="2" type="noConversion"/>
  </si>
  <si>
    <t>圓盤</t>
    <phoneticPr fontId="2" type="noConversion"/>
  </si>
  <si>
    <r>
      <rPr>
        <sz val="10"/>
        <color rgb="FF231F20"/>
        <rFont val="新細明體"/>
        <family val="1"/>
        <charset val="136"/>
        <scheme val="minor"/>
      </rPr>
      <t>D05</t>
    </r>
  </si>
  <si>
    <r>
      <rPr>
        <sz val="10"/>
        <color rgb="FF231F20"/>
        <rFont val="新細明體"/>
        <family val="1"/>
        <charset val="136"/>
        <scheme val="minor"/>
      </rPr>
      <t>Q05</t>
    </r>
  </si>
  <si>
    <t>Q44</t>
    <phoneticPr fontId="2" type="noConversion"/>
  </si>
  <si>
    <r>
      <rPr>
        <sz val="10"/>
        <color rgb="FF231F20"/>
        <rFont val="新細明體"/>
        <family val="1"/>
        <charset val="136"/>
        <scheme val="minor"/>
      </rPr>
      <t>D06</t>
    </r>
  </si>
  <si>
    <r>
      <rPr>
        <sz val="10"/>
        <color rgb="FF231F20"/>
        <rFont val="新細明體"/>
        <family val="1"/>
        <charset val="136"/>
        <scheme val="minor"/>
      </rPr>
      <t>Q06</t>
    </r>
  </si>
  <si>
    <t>Q45</t>
    <phoneticPr fontId="2" type="noConversion"/>
  </si>
  <si>
    <r>
      <rPr>
        <sz val="10"/>
        <color rgb="FF231F20"/>
        <rFont val="新細明體"/>
        <family val="1"/>
        <charset val="136"/>
        <scheme val="minor"/>
      </rPr>
      <t>D07</t>
    </r>
  </si>
  <si>
    <r>
      <rPr>
        <sz val="10"/>
        <color rgb="FF231F20"/>
        <rFont val="新細明體"/>
        <family val="1"/>
        <charset val="136"/>
        <scheme val="minor"/>
      </rPr>
      <t>1050</t>
    </r>
  </si>
  <si>
    <r>
      <rPr>
        <sz val="10"/>
        <color rgb="FF231F20"/>
        <rFont val="新細明體"/>
        <family val="1"/>
        <charset val="136"/>
        <scheme val="minor"/>
      </rPr>
      <t>Q07</t>
    </r>
  </si>
  <si>
    <r>
      <rPr>
        <sz val="10"/>
        <color rgb="FF231F20"/>
        <rFont val="新細明體"/>
        <family val="1"/>
        <charset val="136"/>
        <scheme val="minor"/>
      </rPr>
      <t>D08</t>
    </r>
  </si>
  <si>
    <r>
      <rPr>
        <sz val="10"/>
        <color rgb="FF231F20"/>
        <rFont val="新細明體"/>
        <family val="1"/>
        <charset val="136"/>
        <scheme val="minor"/>
      </rPr>
      <t>Q08</t>
    </r>
  </si>
  <si>
    <r>
      <rPr>
        <sz val="10"/>
        <color rgb="FF231F20"/>
        <rFont val="新細明體"/>
        <family val="1"/>
        <charset val="136"/>
        <scheme val="minor"/>
      </rPr>
      <t>D09</t>
    </r>
  </si>
  <si>
    <r>
      <rPr>
        <sz val="10"/>
        <color rgb="FF231F20"/>
        <rFont val="新細明體"/>
        <family val="1"/>
        <charset val="136"/>
        <scheme val="minor"/>
      </rPr>
      <t>Q09</t>
    </r>
  </si>
  <si>
    <r>
      <rPr>
        <sz val="10"/>
        <color rgb="FF231F20"/>
        <rFont val="新細明體"/>
        <family val="1"/>
        <charset val="136"/>
        <scheme val="minor"/>
      </rPr>
      <t>D10</t>
    </r>
  </si>
  <si>
    <r>
      <rPr>
        <sz val="10"/>
        <color rgb="FF231F20"/>
        <rFont val="新細明體"/>
        <family val="1"/>
        <charset val="136"/>
        <scheme val="minor"/>
      </rPr>
      <t>Q10</t>
    </r>
  </si>
  <si>
    <r>
      <rPr>
        <sz val="10"/>
        <color rgb="FF231F20"/>
        <rFont val="新細明體"/>
        <family val="1"/>
        <charset val="136"/>
        <scheme val="minor"/>
      </rPr>
      <t>D11</t>
    </r>
  </si>
  <si>
    <r>
      <rPr>
        <sz val="10"/>
        <color rgb="FF231F20"/>
        <rFont val="新細明體"/>
        <family val="1"/>
        <charset val="136"/>
        <scheme val="minor"/>
      </rPr>
      <t>Q11</t>
    </r>
  </si>
  <si>
    <r>
      <rPr>
        <sz val="9"/>
        <color rgb="FF231F20"/>
        <rFont val="新細明體"/>
        <family val="1"/>
        <charset val="136"/>
        <scheme val="minor"/>
      </rPr>
      <t>小計：</t>
    </r>
  </si>
  <si>
    <r>
      <rPr>
        <sz val="10"/>
        <color rgb="FF231F20"/>
        <rFont val="新細明體"/>
        <family val="1"/>
        <charset val="136"/>
        <scheme val="minor"/>
      </rPr>
      <t>Q12</t>
    </r>
  </si>
  <si>
    <r>
      <rPr>
        <sz val="10"/>
        <color rgb="FF231F20"/>
        <rFont val="新細明體"/>
        <family val="1"/>
        <charset val="136"/>
        <scheme val="minor"/>
      </rPr>
      <t>Q13</t>
    </r>
  </si>
  <si>
    <r>
      <rPr>
        <sz val="10"/>
        <color rgb="FF231F20"/>
        <rFont val="新細明體"/>
        <family val="1"/>
        <charset val="136"/>
        <scheme val="minor"/>
      </rPr>
      <t>C01</t>
    </r>
  </si>
  <si>
    <r>
      <rPr>
        <sz val="10"/>
        <color rgb="FF231F20"/>
        <rFont val="新細明體"/>
        <family val="1"/>
        <charset val="136"/>
        <scheme val="minor"/>
      </rPr>
      <t>Q14</t>
    </r>
  </si>
  <si>
    <t>C02</t>
    <phoneticPr fontId="2" type="noConversion"/>
  </si>
  <si>
    <r>
      <rPr>
        <sz val="10"/>
        <color rgb="FF231F20"/>
        <rFont val="新細明體"/>
        <family val="1"/>
        <charset val="136"/>
        <scheme val="minor"/>
      </rPr>
      <t>Q15</t>
    </r>
  </si>
  <si>
    <r>
      <rPr>
        <sz val="10"/>
        <color rgb="FF231F20"/>
        <rFont val="新細明體"/>
        <family val="1"/>
        <charset val="136"/>
        <scheme val="minor"/>
      </rPr>
      <t>Q54</t>
    </r>
  </si>
  <si>
    <r>
      <rPr>
        <sz val="10"/>
        <color rgb="FF231F20"/>
        <rFont val="新細明體"/>
        <family val="1"/>
        <charset val="136"/>
        <scheme val="minor"/>
      </rPr>
      <t>C03</t>
    </r>
    <r>
      <rPr>
        <sz val="12"/>
        <color theme="1"/>
        <rFont val="新細明體"/>
        <family val="2"/>
        <charset val="136"/>
        <scheme val="minor"/>
      </rPr>
      <t/>
    </r>
  </si>
  <si>
    <r>
      <rPr>
        <sz val="10"/>
        <color rgb="FF231F20"/>
        <rFont val="新細明體"/>
        <family val="1"/>
        <charset val="136"/>
        <scheme val="minor"/>
      </rPr>
      <t>Q16</t>
    </r>
  </si>
  <si>
    <r>
      <rPr>
        <sz val="10"/>
        <color rgb="FF231F20"/>
        <rFont val="新細明體"/>
        <family val="1"/>
        <charset val="136"/>
        <scheme val="minor"/>
      </rPr>
      <t>Q17</t>
    </r>
  </si>
  <si>
    <r>
      <rPr>
        <sz val="10"/>
        <color rgb="FF231F20"/>
        <rFont val="新細明體"/>
        <family val="1"/>
        <charset val="136"/>
        <scheme val="minor"/>
      </rPr>
      <t>C05</t>
    </r>
    <r>
      <rPr>
        <sz val="12"/>
        <color theme="1"/>
        <rFont val="新細明體"/>
        <family val="2"/>
        <charset val="136"/>
        <scheme val="minor"/>
      </rPr>
      <t/>
    </r>
  </si>
  <si>
    <r>
      <rPr>
        <sz val="10"/>
        <color rgb="FF231F20"/>
        <rFont val="新細明體"/>
        <family val="1"/>
        <charset val="136"/>
        <scheme val="minor"/>
      </rPr>
      <t>Q18</t>
    </r>
  </si>
  <si>
    <r>
      <rPr>
        <sz val="10"/>
        <color rgb="FF231F20"/>
        <rFont val="新細明體"/>
        <family val="1"/>
        <charset val="136"/>
        <scheme val="minor"/>
      </rPr>
      <t>B01</t>
    </r>
  </si>
  <si>
    <t>220</t>
    <phoneticPr fontId="2" type="noConversion"/>
  </si>
  <si>
    <r>
      <rPr>
        <sz val="10"/>
        <color rgb="FF231F20"/>
        <rFont val="新細明體"/>
        <family val="1"/>
        <charset val="136"/>
        <scheme val="minor"/>
      </rPr>
      <t>Q19</t>
    </r>
  </si>
  <si>
    <r>
      <rPr>
        <sz val="10"/>
        <color rgb="FF231F20"/>
        <rFont val="新細明體"/>
        <family val="1"/>
        <charset val="136"/>
        <scheme val="minor"/>
      </rPr>
      <t>B02</t>
    </r>
  </si>
  <si>
    <t>220</t>
    <phoneticPr fontId="2" type="noConversion"/>
  </si>
  <si>
    <r>
      <rPr>
        <sz val="10"/>
        <color rgb="FF231F20"/>
        <rFont val="新細明體"/>
        <family val="1"/>
        <charset val="136"/>
        <scheme val="minor"/>
      </rPr>
      <t>C07</t>
    </r>
    <r>
      <rPr>
        <sz val="12"/>
        <color theme="1"/>
        <rFont val="新細明體"/>
        <family val="2"/>
        <charset val="136"/>
        <scheme val="minor"/>
      </rPr>
      <t/>
    </r>
  </si>
  <si>
    <r>
      <rPr>
        <sz val="10"/>
        <color rgb="FF231F20"/>
        <rFont val="新細明體"/>
        <family val="1"/>
        <charset val="136"/>
        <scheme val="minor"/>
      </rPr>
      <t>Q20</t>
    </r>
  </si>
  <si>
    <r>
      <rPr>
        <sz val="10"/>
        <color rgb="FF231F20"/>
        <rFont val="新細明體"/>
        <family val="1"/>
        <charset val="136"/>
        <scheme val="minor"/>
      </rPr>
      <t>B03</t>
    </r>
  </si>
  <si>
    <r>
      <rPr>
        <sz val="10"/>
        <color rgb="FF231F20"/>
        <rFont val="新細明體"/>
        <family val="1"/>
        <charset val="136"/>
        <scheme val="minor"/>
      </rPr>
      <t>Q21</t>
    </r>
  </si>
  <si>
    <r>
      <rPr>
        <sz val="10"/>
        <color rgb="FF231F20"/>
        <rFont val="新細明體"/>
        <family val="1"/>
        <charset val="136"/>
        <scheme val="minor"/>
      </rPr>
      <t>B04</t>
    </r>
  </si>
  <si>
    <r>
      <rPr>
        <sz val="10"/>
        <color rgb="FF231F20"/>
        <rFont val="新細明體"/>
        <family val="1"/>
        <charset val="136"/>
        <scheme val="minor"/>
      </rPr>
      <t>C09</t>
    </r>
    <r>
      <rPr>
        <sz val="12"/>
        <color theme="1"/>
        <rFont val="新細明體"/>
        <family val="2"/>
        <charset val="136"/>
        <scheme val="minor"/>
      </rPr>
      <t/>
    </r>
  </si>
  <si>
    <r>
      <rPr>
        <sz val="10"/>
        <color rgb="FF231F20"/>
        <rFont val="新細明體"/>
        <family val="1"/>
        <charset val="136"/>
        <scheme val="minor"/>
      </rPr>
      <t>Q22</t>
    </r>
  </si>
  <si>
    <r>
      <rPr>
        <sz val="10"/>
        <color rgb="FF231F20"/>
        <rFont val="新細明體"/>
        <family val="1"/>
        <charset val="136"/>
        <scheme val="minor"/>
      </rPr>
      <t>B05</t>
    </r>
  </si>
  <si>
    <t>220</t>
    <phoneticPr fontId="2" type="noConversion"/>
  </si>
  <si>
    <r>
      <rPr>
        <sz val="10"/>
        <color rgb="FF231F20"/>
        <rFont val="新細明體"/>
        <family val="1"/>
        <charset val="136"/>
        <scheme val="minor"/>
      </rPr>
      <t>Q23</t>
    </r>
  </si>
  <si>
    <r>
      <rPr>
        <sz val="10"/>
        <color rgb="FF231F20"/>
        <rFont val="新細明體"/>
        <family val="1"/>
        <charset val="136"/>
        <scheme val="minor"/>
      </rPr>
      <t>B06</t>
    </r>
  </si>
  <si>
    <r>
      <rPr>
        <sz val="10"/>
        <color rgb="FF231F20"/>
        <rFont val="新細明體"/>
        <family val="1"/>
        <charset val="136"/>
        <scheme val="minor"/>
      </rPr>
      <t>C11</t>
    </r>
    <r>
      <rPr>
        <sz val="12"/>
        <color theme="1"/>
        <rFont val="新細明體"/>
        <family val="2"/>
        <charset val="136"/>
        <scheme val="minor"/>
      </rPr>
      <t/>
    </r>
  </si>
  <si>
    <r>
      <rPr>
        <sz val="10"/>
        <color rgb="FF231F20"/>
        <rFont val="新細明體"/>
        <family val="1"/>
        <charset val="136"/>
        <scheme val="minor"/>
      </rPr>
      <t>Q24</t>
    </r>
  </si>
  <si>
    <r>
      <rPr>
        <sz val="10"/>
        <color rgb="FF231F20"/>
        <rFont val="新細明體"/>
        <family val="1"/>
        <charset val="136"/>
        <scheme val="minor"/>
      </rPr>
      <t>B07</t>
    </r>
  </si>
  <si>
    <r>
      <rPr>
        <sz val="10"/>
        <color rgb="FF231F20"/>
        <rFont val="新細明體"/>
        <family val="1"/>
        <charset val="136"/>
        <scheme val="minor"/>
      </rPr>
      <t>Q25</t>
    </r>
  </si>
  <si>
    <r>
      <rPr>
        <sz val="10"/>
        <color rgb="FF231F20"/>
        <rFont val="新細明體"/>
        <family val="1"/>
        <charset val="136"/>
        <scheme val="minor"/>
      </rPr>
      <t>B08</t>
    </r>
  </si>
  <si>
    <r>
      <rPr>
        <sz val="10"/>
        <color rgb="FF231F20"/>
        <rFont val="新細明體"/>
        <family val="1"/>
        <charset val="136"/>
        <scheme val="minor"/>
      </rPr>
      <t>Q26</t>
    </r>
  </si>
  <si>
    <r>
      <rPr>
        <sz val="10"/>
        <color rgb="FF231F20"/>
        <rFont val="新細明體"/>
        <family val="1"/>
        <charset val="136"/>
        <scheme val="minor"/>
      </rPr>
      <t>Q27</t>
    </r>
    <r>
      <rPr>
        <sz val="12"/>
        <color theme="1"/>
        <rFont val="新細明體"/>
        <family val="2"/>
        <charset val="136"/>
        <scheme val="minor"/>
      </rPr>
      <t/>
    </r>
  </si>
  <si>
    <t>素食外燴系列─────</t>
    <phoneticPr fontId="2" type="noConversion"/>
  </si>
  <si>
    <r>
      <rPr>
        <sz val="10"/>
        <color rgb="FF231F20"/>
        <rFont val="新細明體"/>
        <family val="1"/>
        <charset val="136"/>
        <scheme val="minor"/>
      </rPr>
      <t>K01</t>
    </r>
  </si>
  <si>
    <r>
      <rPr>
        <sz val="10"/>
        <color rgb="FF231F20"/>
        <rFont val="新細明體"/>
        <family val="1"/>
        <charset val="136"/>
        <scheme val="minor"/>
      </rPr>
      <t>1300</t>
    </r>
  </si>
  <si>
    <r>
      <rPr>
        <sz val="10"/>
        <color rgb="FF231F20"/>
        <rFont val="新細明體"/>
        <family val="1"/>
        <charset val="136"/>
        <scheme val="minor"/>
      </rPr>
      <t>Q28</t>
    </r>
    <r>
      <rPr>
        <sz val="12"/>
        <color theme="1"/>
        <rFont val="新細明體"/>
        <family val="2"/>
        <charset val="136"/>
        <scheme val="minor"/>
      </rPr>
      <t/>
    </r>
  </si>
  <si>
    <r>
      <rPr>
        <sz val="10"/>
        <color rgb="FF231F20"/>
        <rFont val="新細明體"/>
        <family val="1"/>
        <charset val="136"/>
        <scheme val="minor"/>
      </rPr>
      <t>N01</t>
    </r>
  </si>
  <si>
    <r>
      <rPr>
        <sz val="10"/>
        <color rgb="FF231F20"/>
        <rFont val="新細明體"/>
        <family val="1"/>
        <charset val="136"/>
        <scheme val="minor"/>
      </rPr>
      <t>550</t>
    </r>
  </si>
  <si>
    <r>
      <rPr>
        <sz val="10"/>
        <color rgb="FF231F20"/>
        <rFont val="新細明體"/>
        <family val="1"/>
        <charset val="136"/>
        <scheme val="minor"/>
      </rPr>
      <t>K02</t>
    </r>
  </si>
  <si>
    <r>
      <rPr>
        <sz val="10"/>
        <color rgb="FF231F20"/>
        <rFont val="新細明體"/>
        <family val="1"/>
        <charset val="136"/>
        <scheme val="minor"/>
      </rPr>
      <t>Q29</t>
    </r>
    <r>
      <rPr>
        <sz val="12"/>
        <color theme="1"/>
        <rFont val="新細明體"/>
        <family val="2"/>
        <charset val="136"/>
        <scheme val="minor"/>
      </rPr>
      <t/>
    </r>
  </si>
  <si>
    <t>N02</t>
    <phoneticPr fontId="2" type="noConversion"/>
  </si>
  <si>
    <r>
      <rPr>
        <sz val="10"/>
        <color rgb="FF231F20"/>
        <rFont val="新細明體"/>
        <family val="1"/>
        <charset val="136"/>
        <scheme val="minor"/>
      </rPr>
      <t>K03</t>
    </r>
  </si>
  <si>
    <r>
      <rPr>
        <sz val="10"/>
        <color rgb="FF231F20"/>
        <rFont val="新細明體"/>
        <family val="1"/>
        <charset val="136"/>
        <scheme val="minor"/>
      </rPr>
      <t>Q30</t>
    </r>
    <r>
      <rPr>
        <sz val="12"/>
        <color theme="1"/>
        <rFont val="新細明體"/>
        <family val="2"/>
        <charset val="136"/>
        <scheme val="minor"/>
      </rPr>
      <t/>
    </r>
  </si>
  <si>
    <r>
      <rPr>
        <sz val="10"/>
        <color rgb="FF231F20"/>
        <rFont val="新細明體"/>
        <family val="1"/>
        <charset val="136"/>
        <scheme val="minor"/>
      </rPr>
      <t>N03</t>
    </r>
    <r>
      <rPr>
        <sz val="12"/>
        <color theme="1"/>
        <rFont val="新細明體"/>
        <family val="2"/>
        <charset val="136"/>
        <scheme val="minor"/>
      </rPr>
      <t/>
    </r>
  </si>
  <si>
    <r>
      <rPr>
        <sz val="10"/>
        <color rgb="FF231F20"/>
        <rFont val="新細明體"/>
        <family val="1"/>
        <charset val="136"/>
        <scheme val="minor"/>
      </rPr>
      <t>K04</t>
    </r>
  </si>
  <si>
    <r>
      <rPr>
        <sz val="10"/>
        <color rgb="FF231F20"/>
        <rFont val="新細明體"/>
        <family val="1"/>
        <charset val="136"/>
        <scheme val="minor"/>
      </rPr>
      <t>K05</t>
    </r>
  </si>
  <si>
    <t>Q31</t>
    <phoneticPr fontId="2" type="noConversion"/>
  </si>
  <si>
    <r>
      <rPr>
        <sz val="10"/>
        <color rgb="FF231F20"/>
        <rFont val="新細明體"/>
        <family val="1"/>
        <charset val="136"/>
        <scheme val="minor"/>
      </rPr>
      <t>N05</t>
    </r>
    <r>
      <rPr>
        <sz val="12"/>
        <color theme="1"/>
        <rFont val="新細明體"/>
        <family val="2"/>
        <charset val="136"/>
        <scheme val="minor"/>
      </rPr>
      <t/>
    </r>
  </si>
  <si>
    <r>
      <rPr>
        <sz val="10"/>
        <color rgb="FF231F20"/>
        <rFont val="新細明體"/>
        <family val="1"/>
        <charset val="136"/>
        <scheme val="minor"/>
      </rPr>
      <t>K06</t>
    </r>
  </si>
  <si>
    <r>
      <rPr>
        <sz val="10"/>
        <color rgb="FF231F20"/>
        <rFont val="新細明體"/>
        <family val="1"/>
        <charset val="136"/>
        <scheme val="minor"/>
      </rPr>
      <t>K07</t>
    </r>
  </si>
  <si>
    <r>
      <rPr>
        <sz val="10"/>
        <color rgb="FF231F20"/>
        <rFont val="新細明體"/>
        <family val="1"/>
        <charset val="136"/>
        <scheme val="minor"/>
      </rPr>
      <t>N07</t>
    </r>
    <r>
      <rPr>
        <sz val="12"/>
        <color theme="1"/>
        <rFont val="新細明體"/>
        <family val="2"/>
        <charset val="136"/>
        <scheme val="minor"/>
      </rPr>
      <t/>
    </r>
  </si>
  <si>
    <r>
      <rPr>
        <sz val="10"/>
        <color rgb="FF231F20"/>
        <rFont val="新細明體"/>
        <family val="1"/>
        <charset val="136"/>
        <scheme val="minor"/>
      </rPr>
      <t>K08</t>
    </r>
  </si>
  <si>
    <r>
      <rPr>
        <sz val="10"/>
        <color rgb="FF231F20"/>
        <rFont val="新細明體"/>
        <family val="1"/>
        <charset val="136"/>
        <scheme val="minor"/>
      </rPr>
      <t>K09</t>
    </r>
  </si>
  <si>
    <r>
      <rPr>
        <sz val="10"/>
        <color rgb="FF231F20"/>
        <rFont val="新細明體"/>
        <family val="1"/>
        <charset val="136"/>
        <scheme val="minor"/>
      </rPr>
      <t>N09</t>
    </r>
    <r>
      <rPr>
        <sz val="12"/>
        <color theme="1"/>
        <rFont val="新細明體"/>
        <family val="2"/>
        <charset val="136"/>
        <scheme val="minor"/>
      </rPr>
      <t/>
    </r>
  </si>
  <si>
    <r>
      <rPr>
        <sz val="10"/>
        <color rgb="FF231F20"/>
        <rFont val="新細明體"/>
        <family val="1"/>
        <charset val="136"/>
        <scheme val="minor"/>
      </rPr>
      <t>K10</t>
    </r>
  </si>
  <si>
    <r>
      <rPr>
        <sz val="10"/>
        <color rgb="FF231F20"/>
        <rFont val="新細明體"/>
        <family val="1"/>
        <charset val="136"/>
        <scheme val="minor"/>
      </rPr>
      <t>K11</t>
    </r>
  </si>
  <si>
    <r>
      <rPr>
        <sz val="10"/>
        <color rgb="FF231F20"/>
        <rFont val="新細明體"/>
        <family val="1"/>
        <charset val="136"/>
        <scheme val="minor"/>
      </rPr>
      <t>N11</t>
    </r>
    <r>
      <rPr>
        <sz val="12"/>
        <color theme="1"/>
        <rFont val="新細明體"/>
        <family val="2"/>
        <charset val="136"/>
        <scheme val="minor"/>
      </rPr>
      <t/>
    </r>
  </si>
  <si>
    <r>
      <rPr>
        <sz val="10"/>
        <color rgb="FF231F20"/>
        <rFont val="新細明體"/>
        <family val="1"/>
        <charset val="136"/>
        <scheme val="minor"/>
      </rPr>
      <t>K12</t>
    </r>
  </si>
  <si>
    <r>
      <rPr>
        <sz val="10"/>
        <color rgb="FF231F20"/>
        <rFont val="新細明體"/>
        <family val="1"/>
        <charset val="136"/>
        <scheme val="minor"/>
      </rPr>
      <t>K13</t>
    </r>
  </si>
  <si>
    <r>
      <rPr>
        <sz val="10"/>
        <color rgb="FF231F20"/>
        <rFont val="新細明體"/>
        <family val="1"/>
        <charset val="136"/>
        <scheme val="minor"/>
      </rPr>
      <t>K14</t>
    </r>
  </si>
  <si>
    <r>
      <rPr>
        <sz val="10"/>
        <color rgb="FF231F20"/>
        <rFont val="新細明體"/>
        <family val="1"/>
        <charset val="136"/>
        <scheme val="minor"/>
      </rPr>
      <t>K15</t>
    </r>
  </si>
  <si>
    <r>
      <rPr>
        <sz val="10"/>
        <color rgb="FF231F20"/>
        <rFont val="新細明體"/>
        <family val="1"/>
        <charset val="136"/>
        <scheme val="minor"/>
      </rPr>
      <t>K16</t>
    </r>
  </si>
  <si>
    <r>
      <rPr>
        <sz val="10"/>
        <color rgb="FF231F20"/>
        <rFont val="新細明體"/>
        <family val="1"/>
        <charset val="136"/>
        <scheme val="minor"/>
      </rPr>
      <t>K17</t>
    </r>
  </si>
  <si>
    <r>
      <rPr>
        <sz val="10"/>
        <color rgb="FF231F20"/>
        <rFont val="新細明體"/>
        <family val="1"/>
        <charset val="136"/>
        <scheme val="minor"/>
      </rPr>
      <t>K18</t>
    </r>
  </si>
  <si>
    <r>
      <rPr>
        <sz val="10"/>
        <color rgb="FF231F20"/>
        <rFont val="新細明體"/>
        <family val="1"/>
        <charset val="136"/>
        <scheme val="minor"/>
      </rPr>
      <t>K19</t>
    </r>
  </si>
  <si>
    <t>約25杯</t>
    <phoneticPr fontId="2" type="noConversion"/>
  </si>
  <si>
    <t>約50杯</t>
    <phoneticPr fontId="2" type="noConversion"/>
  </si>
  <si>
    <t>R01</t>
    <phoneticPr fontId="2" type="noConversion"/>
  </si>
  <si>
    <t>R02</t>
  </si>
  <si>
    <t>R03</t>
  </si>
  <si>
    <t>R04</t>
  </si>
  <si>
    <t>R05</t>
  </si>
  <si>
    <t>R06</t>
  </si>
  <si>
    <t>R07</t>
  </si>
  <si>
    <t>R08</t>
  </si>
  <si>
    <t>R09</t>
  </si>
  <si>
    <t>R10</t>
  </si>
  <si>
    <t>R11</t>
  </si>
  <si>
    <t>R12</t>
  </si>
  <si>
    <t>R13</t>
  </si>
  <si>
    <t>月</t>
    <phoneticPr fontId="2" type="noConversion"/>
  </si>
  <si>
    <t>本張金額：</t>
    <phoneticPr fontId="2" type="noConversion"/>
  </si>
  <si>
    <t>5%營業稅：</t>
    <phoneticPr fontId="2" type="noConversion"/>
  </si>
  <si>
    <t>本張總計：</t>
    <phoneticPr fontId="2" type="noConversion"/>
  </si>
  <si>
    <t>兩張金額：</t>
    <phoneticPr fontId="2" type="noConversion"/>
  </si>
  <si>
    <t>兩張總計：</t>
    <phoneticPr fontId="2" type="noConversion"/>
  </si>
  <si>
    <t xml:space="preserve">冰 </t>
    <phoneticPr fontId="2" type="noConversion"/>
  </si>
  <si>
    <t>冰</t>
    <phoneticPr fontId="2" type="noConversion"/>
  </si>
  <si>
    <t>冰</t>
    <phoneticPr fontId="2" type="noConversion"/>
  </si>
  <si>
    <t xml:space="preserve">冰 </t>
    <phoneticPr fontId="2" type="noConversion"/>
  </si>
  <si>
    <t>年</t>
    <phoneticPr fontId="2" type="noConversion"/>
  </si>
  <si>
    <t>●付款方式</t>
    <phoneticPr fontId="2" type="noConversion"/>
  </si>
  <si>
    <t>貨到收現</t>
    <phoneticPr fontId="2" type="noConversion"/>
  </si>
  <si>
    <t>上午</t>
    <phoneticPr fontId="2" type="noConversion"/>
  </si>
  <si>
    <t>日</t>
    <phoneticPr fontId="2" type="noConversion"/>
  </si>
  <si>
    <t>稅額：</t>
    <phoneticPr fontId="2" type="noConversion"/>
  </si>
  <si>
    <t>聯</t>
    <phoneticPr fontId="2" type="noConversion"/>
  </si>
  <si>
    <t>發票:</t>
    <phoneticPr fontId="2" type="noConversion"/>
  </si>
  <si>
    <t>電話：</t>
  </si>
  <si>
    <t>●如蒙惠顧請先付訂金3成</t>
  </si>
  <si>
    <t>250元/張</t>
    <phoneticPr fontId="2" type="noConversion"/>
  </si>
  <si>
    <t>250元/條</t>
  </si>
  <si>
    <t>運費</t>
    <phoneticPr fontId="2" type="noConversion"/>
  </si>
  <si>
    <t>元</t>
    <phoneticPr fontId="2" type="noConversion"/>
  </si>
  <si>
    <t>點</t>
    <phoneticPr fontId="2" type="noConversion"/>
  </si>
  <si>
    <t>●免費提供餐具</t>
    <phoneticPr fontId="2" type="noConversion"/>
  </si>
  <si>
    <t>網站連結：</t>
    <phoneticPr fontId="2" type="noConversion"/>
  </si>
  <si>
    <t>下午</t>
    <phoneticPr fontId="2" type="noConversion"/>
  </si>
  <si>
    <t>上午</t>
    <phoneticPr fontId="2" type="noConversion"/>
  </si>
  <si>
    <t>日期</t>
    <phoneticPr fontId="2" type="noConversion"/>
  </si>
  <si>
    <t>統編</t>
    <phoneticPr fontId="2" type="noConversion"/>
  </si>
  <si>
    <t>地址</t>
    <phoneticPr fontId="2" type="noConversion"/>
  </si>
  <si>
    <t>年</t>
    <phoneticPr fontId="2" type="noConversion"/>
  </si>
  <si>
    <t>月</t>
    <phoneticPr fontId="2" type="noConversion"/>
  </si>
  <si>
    <t>日</t>
    <phoneticPr fontId="2" type="noConversion"/>
  </si>
  <si>
    <t>公司抬頭：</t>
    <phoneticPr fontId="2" type="noConversion"/>
  </si>
  <si>
    <t>分送達</t>
  </si>
  <si>
    <t>點</t>
    <phoneticPr fontId="2" type="noConversion"/>
  </si>
  <si>
    <t>備註：</t>
    <phoneticPr fontId="2" type="noConversion"/>
  </si>
  <si>
    <t>分機</t>
    <phoneticPr fontId="2" type="noConversion"/>
  </si>
  <si>
    <t>公司抬頭</t>
    <phoneticPr fontId="2" type="noConversion"/>
  </si>
  <si>
    <t>咖啡草莓捲拼盤</t>
    <phoneticPr fontId="2" type="noConversion"/>
  </si>
  <si>
    <t>乳酪酥拼盤</t>
    <phoneticPr fontId="2" type="noConversion"/>
  </si>
  <si>
    <t>檸檬炸彈拼盤</t>
    <phoneticPr fontId="2" type="noConversion"/>
  </si>
  <si>
    <t>黑森林蛋糕拼盤</t>
    <phoneticPr fontId="2" type="noConversion"/>
  </si>
  <si>
    <t>水果塔拼盤</t>
    <phoneticPr fontId="2" type="noConversion"/>
  </si>
  <si>
    <t>金元寶蛋糕拼盤</t>
    <phoneticPr fontId="2" type="noConversion"/>
  </si>
  <si>
    <t>雙色泡芙拼盤</t>
    <phoneticPr fontId="2" type="noConversion"/>
  </si>
  <si>
    <t>香烤胡椒肉拼盤</t>
    <phoneticPr fontId="2" type="noConversion"/>
  </si>
  <si>
    <t>肉鬆派酥拼盤</t>
    <phoneticPr fontId="2" type="noConversion"/>
  </si>
  <si>
    <t>手工餅乾綜合拼盤</t>
    <phoneticPr fontId="2" type="noConversion"/>
  </si>
  <si>
    <t>蛋塔椰子塔拼盤</t>
    <phoneticPr fontId="2" type="noConversion"/>
  </si>
  <si>
    <t>壽司蛋糕拼盤</t>
    <phoneticPr fontId="2" type="noConversion"/>
  </si>
  <si>
    <t>陽光燒烤三明治</t>
    <phoneticPr fontId="2" type="noConversion"/>
  </si>
  <si>
    <t>芒果慕斯拼盤</t>
    <phoneticPr fontId="2" type="noConversion"/>
  </si>
  <si>
    <t>法式沙拉拼盤</t>
    <phoneticPr fontId="2" type="noConversion"/>
  </si>
  <si>
    <t>重乳酪拼盤</t>
    <phoneticPr fontId="2" type="noConversion"/>
  </si>
  <si>
    <t>水果安娜拼盤</t>
    <phoneticPr fontId="2" type="noConversion"/>
  </si>
  <si>
    <t>黃金起士蛋皮</t>
    <phoneticPr fontId="2" type="noConversion"/>
  </si>
  <si>
    <t>亞特巧克力拼盤</t>
    <phoneticPr fontId="2" type="noConversion"/>
  </si>
  <si>
    <t>法式熱狗餐包</t>
  </si>
  <si>
    <t>法式熱狗餐包</t>
    <phoneticPr fontId="2" type="noConversion"/>
  </si>
  <si>
    <t>三色佛令亞拼盤</t>
    <phoneticPr fontId="2" type="noConversion"/>
  </si>
  <si>
    <t>水果菠蘿泡芙</t>
  </si>
  <si>
    <t>水果菠蘿泡芙</t>
    <phoneticPr fontId="2" type="noConversion"/>
  </si>
  <si>
    <t>法式三明治拼盤</t>
    <phoneticPr fontId="2" type="noConversion"/>
  </si>
  <si>
    <t>咖哩酥拼盤</t>
    <phoneticPr fontId="2" type="noConversion"/>
  </si>
  <si>
    <t>藍莓奶露拼盤</t>
    <phoneticPr fontId="2" type="noConversion"/>
  </si>
  <si>
    <t>法式鮪魚拼盤</t>
    <phoneticPr fontId="2" type="noConversion"/>
  </si>
  <si>
    <t>肉鬆蔥花捲</t>
    <phoneticPr fontId="2" type="noConversion"/>
  </si>
  <si>
    <t>起酥熱狗捲</t>
  </si>
  <si>
    <t>起酥熱狗捲</t>
    <phoneticPr fontId="2" type="noConversion"/>
  </si>
  <si>
    <t>可鬆起士火腿</t>
  </si>
  <si>
    <t>可鬆起士火腿</t>
    <phoneticPr fontId="2" type="noConversion"/>
  </si>
  <si>
    <t>布丁小塔拼盤</t>
    <phoneticPr fontId="2" type="noConversion"/>
  </si>
  <si>
    <t>約24個</t>
    <phoneticPr fontId="2" type="noConversion"/>
  </si>
  <si>
    <t>約48個</t>
    <phoneticPr fontId="2" type="noConversion"/>
  </si>
  <si>
    <t>約26個</t>
    <phoneticPr fontId="2" type="noConversion"/>
  </si>
  <si>
    <t>約32個</t>
    <phoneticPr fontId="2" type="noConversion"/>
  </si>
  <si>
    <t>約28個</t>
    <phoneticPr fontId="2" type="noConversion"/>
  </si>
  <si>
    <t>約30個</t>
    <phoneticPr fontId="2" type="noConversion"/>
  </si>
  <si>
    <t>約40個</t>
    <phoneticPr fontId="2" type="noConversion"/>
  </si>
  <si>
    <t>約25個</t>
    <phoneticPr fontId="2" type="noConversion"/>
  </si>
  <si>
    <t>約22個</t>
    <phoneticPr fontId="2" type="noConversion"/>
  </si>
  <si>
    <t>手機：</t>
    <phoneticPr fontId="2" type="noConversion"/>
  </si>
  <si>
    <t>備註</t>
    <phoneticPr fontId="2" type="noConversion"/>
  </si>
  <si>
    <r>
      <t>b.</t>
    </r>
    <r>
      <rPr>
        <sz val="10"/>
        <rFont val="新細明體"/>
        <family val="1"/>
        <charset val="136"/>
      </rPr>
      <t>時蔬紫菜湯</t>
    </r>
    <phoneticPr fontId="2" type="noConversion"/>
  </si>
  <si>
    <r>
      <t>b.</t>
    </r>
    <r>
      <rPr>
        <sz val="10"/>
        <rFont val="新細明體"/>
        <family val="1"/>
        <charset val="136"/>
      </rPr>
      <t>黃瓜三絲丸湯</t>
    </r>
    <phoneticPr fontId="2" type="noConversion"/>
  </si>
  <si>
    <r>
      <t>b.</t>
    </r>
    <r>
      <rPr>
        <sz val="10"/>
        <rFont val="新細明體"/>
        <family val="1"/>
        <charset val="136"/>
      </rPr>
      <t>蛤蜊蘿蔔湯</t>
    </r>
    <phoneticPr fontId="2" type="noConversion"/>
  </si>
  <si>
    <r>
      <t>b.</t>
    </r>
    <r>
      <rPr>
        <sz val="10"/>
        <rFont val="新細明體"/>
        <family val="1"/>
        <charset val="136"/>
      </rPr>
      <t>金針排骨湯</t>
    </r>
    <phoneticPr fontId="2" type="noConversion"/>
  </si>
  <si>
    <r>
      <t>b.</t>
    </r>
    <r>
      <rPr>
        <sz val="10"/>
        <rFont val="新細明體"/>
        <family val="1"/>
        <charset val="136"/>
      </rPr>
      <t>竹筍肉片湯</t>
    </r>
    <phoneticPr fontId="2" type="noConversion"/>
  </si>
  <si>
    <r>
      <t>b.</t>
    </r>
    <r>
      <rPr>
        <sz val="10"/>
        <rFont val="新細明體"/>
        <family val="1"/>
        <charset val="136"/>
      </rPr>
      <t>花枝羹</t>
    </r>
    <phoneticPr fontId="2" type="noConversion"/>
  </si>
  <si>
    <r>
      <t>b.</t>
    </r>
    <r>
      <rPr>
        <sz val="10"/>
        <rFont val="新細明體"/>
        <family val="1"/>
        <charset val="136"/>
      </rPr>
      <t>皮蛋瘦肉粥</t>
    </r>
    <phoneticPr fontId="2" type="noConversion"/>
  </si>
  <si>
    <r>
      <t>b.</t>
    </r>
    <r>
      <rPr>
        <sz val="10"/>
        <rFont val="新細明體"/>
        <family val="1"/>
        <charset val="136"/>
      </rPr>
      <t>吻仔魚紫菜羹</t>
    </r>
    <phoneticPr fontId="2" type="noConversion"/>
  </si>
  <si>
    <r>
      <t>b.</t>
    </r>
    <r>
      <rPr>
        <sz val="10"/>
        <rFont val="新細明體"/>
        <family val="1"/>
        <charset val="136"/>
      </rPr>
      <t>枸杞蔘雞湯</t>
    </r>
    <phoneticPr fontId="2" type="noConversion"/>
  </si>
  <si>
    <r>
      <t>b.</t>
    </r>
    <r>
      <rPr>
        <sz val="10"/>
        <rFont val="新細明體"/>
        <family val="1"/>
        <charset val="136"/>
      </rPr>
      <t>竹筍雞湯</t>
    </r>
    <phoneticPr fontId="2" type="noConversion"/>
  </si>
  <si>
    <r>
      <t>b.</t>
    </r>
    <r>
      <rPr>
        <sz val="10"/>
        <rFont val="新細明體"/>
        <family val="1"/>
        <charset val="136"/>
      </rPr>
      <t>薏仁綠豆湯</t>
    </r>
    <phoneticPr fontId="2" type="noConversion"/>
  </si>
  <si>
    <r>
      <t>b.</t>
    </r>
    <r>
      <rPr>
        <sz val="10"/>
        <rFont val="新細明體"/>
        <family val="1"/>
        <charset val="136"/>
      </rPr>
      <t>仙草綠豆湯</t>
    </r>
    <phoneticPr fontId="2" type="noConversion"/>
  </si>
  <si>
    <r>
      <t>b.</t>
    </r>
    <r>
      <rPr>
        <sz val="10"/>
        <rFont val="新細明體"/>
        <family val="1"/>
        <charset val="136"/>
      </rPr>
      <t>地瓜甜湯</t>
    </r>
    <phoneticPr fontId="2" type="noConversion"/>
  </si>
  <si>
    <r>
      <t>a.</t>
    </r>
    <r>
      <rPr>
        <sz val="10"/>
        <rFont val="新細明體"/>
        <family val="1"/>
        <charset val="136"/>
      </rPr>
      <t>玉米濃湯</t>
    </r>
    <r>
      <rPr>
        <sz val="10"/>
        <rFont val="Calibri"/>
        <family val="2"/>
      </rPr>
      <t xml:space="preserve">     </t>
    </r>
    <phoneticPr fontId="2" type="noConversion"/>
  </si>
  <si>
    <r>
      <t>a.</t>
    </r>
    <r>
      <rPr>
        <sz val="10"/>
        <rFont val="新細明體"/>
        <family val="1"/>
        <charset val="136"/>
      </rPr>
      <t>香菇貢丸湯</t>
    </r>
    <r>
      <rPr>
        <sz val="10"/>
        <rFont val="Calibri"/>
        <family val="2"/>
      </rPr>
      <t xml:space="preserve">  </t>
    </r>
    <phoneticPr fontId="2" type="noConversion"/>
  </si>
  <si>
    <r>
      <t>a.</t>
    </r>
    <r>
      <rPr>
        <sz val="10"/>
        <rFont val="新細明體"/>
        <family val="1"/>
        <charset val="136"/>
      </rPr>
      <t>貢丸蘿蔔湯</t>
    </r>
    <r>
      <rPr>
        <sz val="10"/>
        <rFont val="Calibri"/>
        <family val="2"/>
      </rPr>
      <t xml:space="preserve">  </t>
    </r>
    <phoneticPr fontId="2" type="noConversion"/>
  </si>
  <si>
    <r>
      <t>a.</t>
    </r>
    <r>
      <rPr>
        <sz val="10"/>
        <rFont val="新細明體"/>
        <family val="1"/>
        <charset val="136"/>
      </rPr>
      <t>竹筍排骨湯</t>
    </r>
    <r>
      <rPr>
        <sz val="10"/>
        <rFont val="Calibri"/>
        <family val="2"/>
      </rPr>
      <t xml:space="preserve">  </t>
    </r>
    <phoneticPr fontId="2" type="noConversion"/>
  </si>
  <si>
    <r>
      <t>a.</t>
    </r>
    <r>
      <rPr>
        <sz val="10"/>
        <rFont val="新細明體"/>
        <family val="1"/>
        <charset val="136"/>
      </rPr>
      <t>冬瓜蛤蜊湯</t>
    </r>
    <r>
      <rPr>
        <sz val="10"/>
        <rFont val="Calibri"/>
        <family val="2"/>
      </rPr>
      <t xml:space="preserve">   </t>
    </r>
    <phoneticPr fontId="2" type="noConversion"/>
  </si>
  <si>
    <r>
      <t>a.</t>
    </r>
    <r>
      <rPr>
        <sz val="10"/>
        <rFont val="新細明體"/>
        <family val="1"/>
        <charset val="136"/>
      </rPr>
      <t>香菇肉羹</t>
    </r>
    <r>
      <rPr>
        <sz val="10"/>
        <rFont val="Calibri"/>
        <family val="2"/>
      </rPr>
      <t xml:space="preserve">       </t>
    </r>
    <phoneticPr fontId="2" type="noConversion"/>
  </si>
  <si>
    <r>
      <t>a.</t>
    </r>
    <r>
      <rPr>
        <sz val="10"/>
        <rFont val="新細明體"/>
        <family val="1"/>
        <charset val="136"/>
      </rPr>
      <t>香菇肉粥</t>
    </r>
    <r>
      <rPr>
        <sz val="10"/>
        <rFont val="Calibri"/>
        <family val="2"/>
      </rPr>
      <t xml:space="preserve">       </t>
    </r>
    <phoneticPr fontId="2" type="noConversion"/>
  </si>
  <si>
    <r>
      <t>a.</t>
    </r>
    <r>
      <rPr>
        <sz val="10"/>
        <rFont val="新細明體"/>
        <family val="1"/>
        <charset val="136"/>
      </rPr>
      <t>魚片味噌湯</t>
    </r>
    <r>
      <rPr>
        <sz val="10"/>
        <rFont val="Calibri"/>
        <family val="2"/>
      </rPr>
      <t xml:space="preserve">   </t>
    </r>
    <phoneticPr fontId="2" type="noConversion"/>
  </si>
  <si>
    <r>
      <t>a.</t>
    </r>
    <r>
      <rPr>
        <sz val="10"/>
        <rFont val="新細明體"/>
        <family val="1"/>
        <charset val="136"/>
      </rPr>
      <t>香菇雞湯</t>
    </r>
    <r>
      <rPr>
        <sz val="10"/>
        <rFont val="Calibri"/>
        <family val="2"/>
      </rPr>
      <t xml:space="preserve">       </t>
    </r>
    <phoneticPr fontId="2" type="noConversion"/>
  </si>
  <si>
    <r>
      <t>a.</t>
    </r>
    <r>
      <rPr>
        <sz val="10"/>
        <rFont val="新細明體"/>
        <family val="1"/>
        <charset val="136"/>
      </rPr>
      <t>蛤蜊雞湯</t>
    </r>
    <r>
      <rPr>
        <sz val="10"/>
        <rFont val="Calibri"/>
        <family val="2"/>
      </rPr>
      <t xml:space="preserve">       </t>
    </r>
    <phoneticPr fontId="2" type="noConversion"/>
  </si>
  <si>
    <r>
      <t>a.</t>
    </r>
    <r>
      <rPr>
        <sz val="10"/>
        <rFont val="新細明體"/>
        <family val="1"/>
        <charset val="136"/>
      </rPr>
      <t>銀耳蓮子湯</t>
    </r>
    <r>
      <rPr>
        <sz val="10"/>
        <rFont val="Calibri"/>
        <family val="2"/>
      </rPr>
      <t xml:space="preserve">   </t>
    </r>
    <phoneticPr fontId="2" type="noConversion"/>
  </si>
  <si>
    <r>
      <t>a.</t>
    </r>
    <r>
      <rPr>
        <sz val="10"/>
        <rFont val="新細明體"/>
        <family val="1"/>
        <charset val="136"/>
      </rPr>
      <t>紅豆甜湯</t>
    </r>
    <r>
      <rPr>
        <sz val="10"/>
        <rFont val="Calibri"/>
        <family val="2"/>
      </rPr>
      <t xml:space="preserve">       </t>
    </r>
    <phoneticPr fontId="2" type="noConversion"/>
  </si>
  <si>
    <r>
      <t>a.</t>
    </r>
    <r>
      <rPr>
        <sz val="10"/>
        <rFont val="新細明體"/>
        <family val="1"/>
        <charset val="136"/>
      </rPr>
      <t>椰奶西米露</t>
    </r>
    <r>
      <rPr>
        <sz val="10"/>
        <rFont val="Calibri"/>
        <family val="2"/>
      </rPr>
      <t xml:space="preserve">   </t>
    </r>
    <phoneticPr fontId="2" type="noConversion"/>
  </si>
  <si>
    <r>
      <t>a.</t>
    </r>
    <r>
      <rPr>
        <sz val="10"/>
        <rFont val="新細明體"/>
        <family val="1"/>
        <charset val="136"/>
      </rPr>
      <t>桂圓紅棗茶</t>
    </r>
    <phoneticPr fontId="2" type="noConversion"/>
  </si>
  <si>
    <r>
      <t>a.</t>
    </r>
    <r>
      <rPr>
        <sz val="10"/>
        <rFont val="新細明體"/>
        <family val="1"/>
        <charset val="136"/>
      </rPr>
      <t>桂圓薑母茶</t>
    </r>
    <phoneticPr fontId="2" type="noConversion"/>
  </si>
  <si>
    <r>
      <t>b.</t>
    </r>
    <r>
      <rPr>
        <sz val="10"/>
        <rFont val="新細明體"/>
        <family val="1"/>
        <charset val="136"/>
      </rPr>
      <t>杏仁茶</t>
    </r>
    <phoneticPr fontId="2" type="noConversion"/>
  </si>
  <si>
    <r>
      <t>b.</t>
    </r>
    <r>
      <rPr>
        <sz val="10"/>
        <rFont val="新細明體"/>
        <family val="1"/>
        <charset val="136"/>
      </rPr>
      <t>熱可可</t>
    </r>
    <phoneticPr fontId="2" type="noConversion"/>
  </si>
  <si>
    <r>
      <rPr>
        <sz val="10"/>
        <rFont val="新細明體"/>
        <family val="1"/>
        <charset val="136"/>
      </rPr>
      <t>熱</t>
    </r>
    <r>
      <rPr>
        <sz val="10"/>
        <rFont val="Calibri"/>
        <family val="2"/>
      </rPr>
      <t xml:space="preserve">  </t>
    </r>
    <r>
      <rPr>
        <sz val="10"/>
        <rFont val="新細明體"/>
        <family val="1"/>
        <charset val="136"/>
      </rPr>
      <t>研磨特調咖啡</t>
    </r>
    <phoneticPr fontId="2" type="noConversion"/>
  </si>
  <si>
    <r>
      <rPr>
        <sz val="10"/>
        <rFont val="新細明體"/>
        <family val="1"/>
        <charset val="136"/>
      </rPr>
      <t>熱</t>
    </r>
    <r>
      <rPr>
        <sz val="10"/>
        <rFont val="Calibri"/>
        <family val="2"/>
      </rPr>
      <t xml:space="preserve">  </t>
    </r>
    <r>
      <rPr>
        <sz val="10"/>
        <rFont val="新細明體"/>
        <family val="1"/>
        <charset val="136"/>
      </rPr>
      <t>濃醇奶茶</t>
    </r>
    <phoneticPr fontId="2" type="noConversion"/>
  </si>
  <si>
    <r>
      <rPr>
        <sz val="10"/>
        <rFont val="新細明體"/>
        <family val="1"/>
        <charset val="136"/>
      </rPr>
      <t>熱</t>
    </r>
    <r>
      <rPr>
        <sz val="10"/>
        <rFont val="Calibri"/>
        <family val="2"/>
      </rPr>
      <t xml:space="preserve">  </t>
    </r>
    <r>
      <rPr>
        <sz val="10"/>
        <rFont val="新細明體"/>
        <family val="1"/>
        <charset val="136"/>
      </rPr>
      <t>香純紅茶</t>
    </r>
    <phoneticPr fontId="2" type="noConversion"/>
  </si>
  <si>
    <r>
      <t>b.</t>
    </r>
    <r>
      <rPr>
        <sz val="10"/>
        <rFont val="新細明體"/>
        <family val="1"/>
        <charset val="136"/>
      </rPr>
      <t>烏龍茶</t>
    </r>
    <phoneticPr fontId="2" type="noConversion"/>
  </si>
  <si>
    <r>
      <t>b.</t>
    </r>
    <r>
      <rPr>
        <sz val="10"/>
        <rFont val="新細明體"/>
        <family val="1"/>
        <charset val="136"/>
      </rPr>
      <t>薑母茶</t>
    </r>
    <phoneticPr fontId="2" type="noConversion"/>
  </si>
  <si>
    <r>
      <t>b.</t>
    </r>
    <r>
      <rPr>
        <sz val="10"/>
        <rFont val="新細明體"/>
        <family val="1"/>
        <charset val="136"/>
      </rPr>
      <t>金桔檸檬汁</t>
    </r>
    <phoneticPr fontId="2" type="noConversion"/>
  </si>
  <si>
    <r>
      <t>b.</t>
    </r>
    <r>
      <rPr>
        <sz val="10"/>
        <rFont val="新細明體"/>
        <family val="1"/>
        <charset val="136"/>
      </rPr>
      <t>百香果汁</t>
    </r>
    <phoneticPr fontId="2" type="noConversion"/>
  </si>
  <si>
    <r>
      <t>a.</t>
    </r>
    <r>
      <rPr>
        <sz val="10"/>
        <rFont val="新細明體"/>
        <family val="1"/>
        <charset val="136"/>
      </rPr>
      <t>冬瓜茶</t>
    </r>
    <phoneticPr fontId="2" type="noConversion"/>
  </si>
  <si>
    <r>
      <t>a.</t>
    </r>
    <r>
      <rPr>
        <sz val="10"/>
        <rFont val="新細明體"/>
        <family val="1"/>
        <charset val="136"/>
      </rPr>
      <t>檸檬紅茶</t>
    </r>
    <phoneticPr fontId="2" type="noConversion"/>
  </si>
  <si>
    <r>
      <t>a.</t>
    </r>
    <r>
      <rPr>
        <sz val="10"/>
        <rFont val="新細明體"/>
        <family val="1"/>
        <charset val="136"/>
      </rPr>
      <t>柳橙汁</t>
    </r>
    <phoneticPr fontId="2" type="noConversion"/>
  </si>
  <si>
    <r>
      <t>a.</t>
    </r>
    <r>
      <rPr>
        <sz val="10"/>
        <rFont val="新細明體"/>
        <family val="1"/>
        <charset val="136"/>
      </rPr>
      <t>烏梅汁</t>
    </r>
    <phoneticPr fontId="2" type="noConversion"/>
  </si>
  <si>
    <r>
      <rPr>
        <sz val="10"/>
        <rFont val="新細明體"/>
        <family val="1"/>
        <charset val="136"/>
      </rPr>
      <t>研磨黑咖啡</t>
    </r>
    <r>
      <rPr>
        <sz val="10"/>
        <rFont val="Calibri"/>
        <family val="2"/>
      </rPr>
      <t>(</t>
    </r>
    <r>
      <rPr>
        <sz val="10"/>
        <rFont val="新細明體"/>
        <family val="1"/>
        <charset val="136"/>
      </rPr>
      <t>附奶油球‧糖包‧調棒</t>
    </r>
    <r>
      <rPr>
        <sz val="10"/>
        <rFont val="Calibri"/>
        <family val="2"/>
      </rPr>
      <t>)</t>
    </r>
    <phoneticPr fontId="2" type="noConversion"/>
  </si>
  <si>
    <r>
      <rPr>
        <sz val="10"/>
        <rFont val="新細明體"/>
        <family val="1"/>
        <charset val="136"/>
      </rPr>
      <t>招牌雞尾酒</t>
    </r>
  </si>
  <si>
    <t>傳真</t>
    <phoneticPr fontId="2" type="noConversion"/>
  </si>
  <si>
    <t>大銀盤</t>
    <phoneticPr fontId="2" type="noConversion"/>
  </si>
  <si>
    <t>快樂圓盤系列─圓盤尺寸:直徑33CM</t>
    <phoneticPr fontId="2" type="noConversion"/>
  </si>
  <si>
    <t>圓盤</t>
    <phoneticPr fontId="2" type="noConversion"/>
  </si>
  <si>
    <r>
      <rPr>
        <b/>
        <sz val="11"/>
        <rFont val="新細明體"/>
        <family val="1"/>
        <charset val="136"/>
      </rPr>
      <t>得意外燴</t>
    </r>
    <phoneticPr fontId="2" type="noConversion"/>
  </si>
  <si>
    <t>約45個</t>
    <phoneticPr fontId="2" type="noConversion"/>
  </si>
  <si>
    <t>發票：</t>
    <phoneticPr fontId="2" type="noConversion"/>
  </si>
  <si>
    <t>大理石慕斯</t>
  </si>
  <si>
    <t>照燒豬排沙拉</t>
  </si>
  <si>
    <t>總匯土司披薩</t>
  </si>
  <si>
    <t>約35個</t>
  </si>
  <si>
    <t>夏威夷三明治</t>
  </si>
  <si>
    <t>水果果凍慕斯</t>
  </si>
  <si>
    <t>歐式培根串燒</t>
  </si>
  <si>
    <t>手工餅乾綜合A款</t>
  </si>
  <si>
    <t>手工餅乾綜合B款</t>
  </si>
  <si>
    <t>精緻壽司綜合A款</t>
  </si>
  <si>
    <t>精緻壽司綜合B款</t>
  </si>
  <si>
    <t>約75片</t>
  </si>
  <si>
    <t>燻雞堡沙拉</t>
  </si>
  <si>
    <t>金元寶蛋糕</t>
  </si>
  <si>
    <t>水果塔總匯拼盤</t>
  </si>
  <si>
    <t>藍莓乳酪蛋糕</t>
  </si>
  <si>
    <t>咖啡慕斯</t>
  </si>
  <si>
    <t>宴會水果總匯拼盤</t>
  </si>
  <si>
    <t>精緻滷味總匯拼盤</t>
  </si>
  <si>
    <t>布丁狗蛋糕</t>
  </si>
  <si>
    <t>約60片</t>
    <phoneticPr fontId="2" type="noConversion"/>
  </si>
  <si>
    <t>燒烤三明治</t>
  </si>
  <si>
    <t xml:space="preserve">叉燒酥 </t>
    <phoneticPr fontId="2" type="noConversion"/>
  </si>
  <si>
    <t>香烤法國蒜片</t>
  </si>
  <si>
    <t>美式炸雞‧脆薯條雙拼</t>
  </si>
  <si>
    <t>黑森林蛋糕</t>
    <phoneticPr fontId="2" type="noConversion"/>
  </si>
  <si>
    <t>咖哩餃雙拼</t>
    <phoneticPr fontId="2" type="noConversion"/>
  </si>
  <si>
    <t>壽司蛋糕</t>
    <phoneticPr fontId="2" type="noConversion"/>
  </si>
  <si>
    <t>台式蛋塔</t>
    <phoneticPr fontId="2" type="noConversion"/>
  </si>
  <si>
    <t>三角黑森林</t>
    <phoneticPr fontId="2" type="noConversion"/>
  </si>
  <si>
    <t>菠蘿泡芙</t>
    <phoneticPr fontId="2" type="noConversion"/>
  </si>
  <si>
    <t>重乳酪雙拼</t>
    <phoneticPr fontId="2" type="noConversion"/>
  </si>
  <si>
    <t>布丁乳酪</t>
    <phoneticPr fontId="2" type="noConversion"/>
  </si>
  <si>
    <t>水果安娜</t>
    <phoneticPr fontId="2" type="noConversion"/>
  </si>
  <si>
    <t>香烤胡椒肉</t>
    <phoneticPr fontId="2" type="noConversion"/>
  </si>
  <si>
    <t>草莓捲雙拼</t>
    <phoneticPr fontId="2" type="noConversion"/>
  </si>
  <si>
    <t>咖啡捲雙拼</t>
    <phoneticPr fontId="2" type="noConversion"/>
  </si>
  <si>
    <t>紅豆金元寶</t>
    <phoneticPr fontId="2" type="noConversion"/>
  </si>
  <si>
    <t>壽司蛋糕捲</t>
    <phoneticPr fontId="2" type="noConversion"/>
  </si>
  <si>
    <t>布丁小塔</t>
    <phoneticPr fontId="2" type="noConversion"/>
  </si>
  <si>
    <t>乳酪酥</t>
    <phoneticPr fontId="2" type="noConversion"/>
  </si>
  <si>
    <t>法式三明治</t>
    <phoneticPr fontId="2" type="noConversion"/>
  </si>
  <si>
    <t>主食系列───────</t>
    <phoneticPr fontId="2" type="noConversion"/>
  </si>
  <si>
    <t>圓盤約10人份，大銀盤約18人份</t>
    <phoneticPr fontId="2" type="noConversion"/>
  </si>
  <si>
    <t>港式燒賣系列─────</t>
    <phoneticPr fontId="2" type="noConversion"/>
  </si>
  <si>
    <r>
      <rPr>
        <sz val="10"/>
        <rFont val="新細明體"/>
        <family val="1"/>
        <charset val="136"/>
      </rPr>
      <t>炒麵</t>
    </r>
    <phoneticPr fontId="2" type="noConversion"/>
  </si>
  <si>
    <r>
      <rPr>
        <sz val="10"/>
        <rFont val="新細明體"/>
        <family val="1"/>
        <charset val="136"/>
      </rPr>
      <t>蘿蔔糕</t>
    </r>
    <r>
      <rPr>
        <sz val="10"/>
        <rFont val="Calibri"/>
        <family val="2"/>
      </rPr>
      <t xml:space="preserve"> </t>
    </r>
    <phoneticPr fontId="2" type="noConversion"/>
  </si>
  <si>
    <r>
      <rPr>
        <sz val="10"/>
        <rFont val="新細明體"/>
        <family val="1"/>
        <charset val="136"/>
      </rPr>
      <t>素板條</t>
    </r>
    <phoneticPr fontId="2" type="noConversion"/>
  </si>
  <si>
    <r>
      <rPr>
        <sz val="10"/>
        <rFont val="新細明體"/>
        <family val="1"/>
        <charset val="136"/>
      </rPr>
      <t>素炒飯</t>
    </r>
    <phoneticPr fontId="2" type="noConversion"/>
  </si>
  <si>
    <r>
      <rPr>
        <sz val="10"/>
        <rFont val="新細明體"/>
        <family val="1"/>
        <charset val="136"/>
      </rPr>
      <t>鮮菇丸湯</t>
    </r>
    <r>
      <rPr>
        <sz val="10"/>
        <rFont val="Calibri"/>
        <family val="2"/>
      </rPr>
      <t xml:space="preserve"> </t>
    </r>
    <phoneticPr fontId="2" type="noConversion"/>
  </si>
  <si>
    <r>
      <rPr>
        <sz val="10"/>
        <rFont val="新細明體"/>
        <family val="1"/>
        <charset val="136"/>
      </rPr>
      <t>芋頭糕</t>
    </r>
    <phoneticPr fontId="2" type="noConversion"/>
  </si>
  <si>
    <r>
      <rPr>
        <sz val="10"/>
        <rFont val="新細明體"/>
        <family val="1"/>
        <charset val="136"/>
      </rPr>
      <t>素油飯</t>
    </r>
    <phoneticPr fontId="2" type="noConversion"/>
  </si>
  <si>
    <r>
      <rPr>
        <sz val="10"/>
        <rFont val="新細明體"/>
        <family val="1"/>
        <charset val="136"/>
      </rPr>
      <t>素什錦冷盤</t>
    </r>
  </si>
  <si>
    <r>
      <rPr>
        <sz val="10"/>
        <rFont val="新細明體"/>
        <family val="1"/>
        <charset val="136"/>
      </rPr>
      <t>素鰻炒銀芽拼盤</t>
    </r>
  </si>
  <si>
    <r>
      <rPr>
        <sz val="10"/>
        <rFont val="新細明體"/>
        <family val="1"/>
        <charset val="136"/>
      </rPr>
      <t>炸地瓜薯條</t>
    </r>
  </si>
  <si>
    <r>
      <rPr>
        <sz val="10"/>
        <rFont val="新細明體"/>
        <family val="1"/>
        <charset val="136"/>
      </rPr>
      <t>酥炸馬蹄條</t>
    </r>
  </si>
  <si>
    <r>
      <rPr>
        <sz val="10"/>
        <rFont val="新細明體"/>
        <family val="1"/>
        <charset val="136"/>
      </rPr>
      <t>麻糬明月冰捲</t>
    </r>
  </si>
  <si>
    <r>
      <rPr>
        <sz val="10"/>
        <rFont val="新細明體"/>
        <family val="1"/>
        <charset val="136"/>
      </rPr>
      <t>高麗菜熱炒香菇</t>
    </r>
  </si>
  <si>
    <r>
      <rPr>
        <sz val="10"/>
        <rFont val="新細明體"/>
        <family val="1"/>
        <charset val="136"/>
      </rPr>
      <t>花椰茄汁蛋</t>
    </r>
  </si>
  <si>
    <r>
      <rPr>
        <sz val="10"/>
        <rFont val="新細明體"/>
        <family val="1"/>
        <charset val="136"/>
      </rPr>
      <t>素火腿蘆筍手捲</t>
    </r>
  </si>
  <si>
    <r>
      <rPr>
        <sz val="10"/>
        <rFont val="新細明體"/>
        <family val="1"/>
        <charset val="136"/>
      </rPr>
      <t>火腿燒賣</t>
    </r>
  </si>
  <si>
    <r>
      <rPr>
        <sz val="10"/>
        <rFont val="新細明體"/>
        <family val="1"/>
        <charset val="136"/>
      </rPr>
      <t>蝦仁燒賣</t>
    </r>
  </si>
  <si>
    <r>
      <rPr>
        <sz val="10"/>
        <rFont val="新細明體"/>
        <family val="1"/>
        <charset val="136"/>
      </rPr>
      <t>蟹黃燒賣</t>
    </r>
  </si>
  <si>
    <r>
      <rPr>
        <sz val="10"/>
        <rFont val="新細明體"/>
        <family val="1"/>
        <charset val="136"/>
      </rPr>
      <t>珍珠丸燒賣</t>
    </r>
  </si>
  <si>
    <r>
      <rPr>
        <sz val="10"/>
        <rFont val="新細明體"/>
        <family val="1"/>
        <charset val="136"/>
      </rPr>
      <t>魚翅餃燒賣</t>
    </r>
  </si>
  <si>
    <r>
      <rPr>
        <sz val="10"/>
        <rFont val="新細明體"/>
        <family val="1"/>
        <charset val="136"/>
      </rPr>
      <t>咖哩燒賣</t>
    </r>
    <phoneticPr fontId="2" type="noConversion"/>
  </si>
  <si>
    <r>
      <rPr>
        <sz val="10"/>
        <rFont val="新細明體"/>
        <family val="1"/>
        <charset val="136"/>
      </rPr>
      <t>龍蝦魚翅燒賣</t>
    </r>
  </si>
  <si>
    <r>
      <rPr>
        <sz val="10"/>
        <rFont val="新細明體"/>
        <family val="1"/>
        <charset val="136"/>
      </rPr>
      <t>龍蝦生菜沙拉</t>
    </r>
  </si>
  <si>
    <r>
      <rPr>
        <sz val="10"/>
        <rFont val="新細明體"/>
        <family val="1"/>
        <charset val="136"/>
      </rPr>
      <t>干貝唇涼拌</t>
    </r>
  </si>
  <si>
    <r>
      <rPr>
        <sz val="10"/>
        <rFont val="新細明體"/>
        <family val="1"/>
        <charset val="136"/>
      </rPr>
      <t>貴妃鮑魚沙拉</t>
    </r>
  </si>
  <si>
    <r>
      <rPr>
        <sz val="10"/>
        <rFont val="新細明體"/>
        <family val="1"/>
        <charset val="136"/>
      </rPr>
      <t>蟹肉棒沙拉</t>
    </r>
  </si>
  <si>
    <r>
      <rPr>
        <sz val="10"/>
        <rFont val="新細明體"/>
        <family val="1"/>
        <charset val="136"/>
      </rPr>
      <t>蘆筍生菜沙拉</t>
    </r>
  </si>
  <si>
    <r>
      <rPr>
        <sz val="10"/>
        <rFont val="新細明體"/>
        <family val="1"/>
        <charset val="136"/>
      </rPr>
      <t>火腿蘆筍手捲</t>
    </r>
  </si>
  <si>
    <r>
      <rPr>
        <sz val="10"/>
        <rFont val="新細明體"/>
        <family val="1"/>
        <charset val="136"/>
      </rPr>
      <t>麻糬水晶涼果</t>
    </r>
  </si>
  <si>
    <r>
      <rPr>
        <sz val="10"/>
        <rFont val="新細明體"/>
        <family val="1"/>
        <charset val="136"/>
      </rPr>
      <t>冰烤蕃薯</t>
    </r>
  </si>
  <si>
    <r>
      <rPr>
        <sz val="10"/>
        <rFont val="新細明體"/>
        <family val="1"/>
        <charset val="136"/>
      </rPr>
      <t>馬鈴薯沙拉</t>
    </r>
  </si>
  <si>
    <r>
      <rPr>
        <sz val="10"/>
        <rFont val="新細明體"/>
        <family val="1"/>
        <charset val="136"/>
      </rPr>
      <t>輕食生菜沙拉</t>
    </r>
  </si>
  <si>
    <r>
      <rPr>
        <sz val="10"/>
        <rFont val="新細明體"/>
        <family val="1"/>
        <charset val="136"/>
      </rPr>
      <t>山藥捲馬蹄條</t>
    </r>
  </si>
  <si>
    <r>
      <rPr>
        <sz val="10"/>
        <rFont val="新細明體"/>
        <family val="1"/>
        <charset val="136"/>
      </rPr>
      <t>蛤蠣燴絲瓜</t>
    </r>
  </si>
  <si>
    <r>
      <rPr>
        <sz val="10"/>
        <rFont val="新細明體"/>
        <family val="1"/>
        <charset val="136"/>
      </rPr>
      <t>鮮菇炒青江</t>
    </r>
  </si>
  <si>
    <r>
      <rPr>
        <sz val="10"/>
        <rFont val="新細明體"/>
        <family val="1"/>
        <charset val="136"/>
      </rPr>
      <t>脆皮烤鴨</t>
    </r>
  </si>
  <si>
    <r>
      <rPr>
        <sz val="10"/>
        <rFont val="新細明體"/>
        <family val="1"/>
        <charset val="136"/>
      </rPr>
      <t>蔗烤燻雞</t>
    </r>
  </si>
  <si>
    <r>
      <rPr>
        <sz val="10"/>
        <rFont val="新細明體"/>
        <family val="1"/>
        <charset val="136"/>
      </rPr>
      <t>蜜汁叉燒</t>
    </r>
  </si>
  <si>
    <r>
      <rPr>
        <sz val="10"/>
        <rFont val="新細明體"/>
        <family val="1"/>
        <charset val="136"/>
      </rPr>
      <t>脆皮燒肉</t>
    </r>
  </si>
  <si>
    <r>
      <rPr>
        <sz val="10"/>
        <rFont val="新細明體"/>
        <family val="1"/>
        <charset val="136"/>
      </rPr>
      <t>鹽水雞</t>
    </r>
  </si>
  <si>
    <r>
      <rPr>
        <sz val="10"/>
        <rFont val="新細明體"/>
        <family val="1"/>
        <charset val="136"/>
      </rPr>
      <t>蜜汁雞腿排</t>
    </r>
  </si>
  <si>
    <r>
      <rPr>
        <sz val="10"/>
        <rFont val="新細明體"/>
        <family val="1"/>
        <charset val="136"/>
      </rPr>
      <t>蜜汁香腸</t>
    </r>
  </si>
  <si>
    <r>
      <rPr>
        <sz val="10"/>
        <rFont val="新細明體"/>
        <family val="1"/>
        <charset val="136"/>
      </rPr>
      <t>紹興醉雞腿</t>
    </r>
  </si>
  <si>
    <r>
      <rPr>
        <sz val="10"/>
        <rFont val="新細明體"/>
        <family val="1"/>
        <charset val="136"/>
      </rPr>
      <t>油蔥雞腿</t>
    </r>
  </si>
  <si>
    <r>
      <rPr>
        <sz val="10"/>
        <rFont val="新細明體"/>
        <family val="1"/>
        <charset val="136"/>
      </rPr>
      <t>蒜味香腸</t>
    </r>
  </si>
  <si>
    <r>
      <rPr>
        <sz val="10"/>
        <rFont val="新細明體"/>
        <family val="1"/>
        <charset val="136"/>
      </rPr>
      <t>檸檬香雞柳</t>
    </r>
  </si>
  <si>
    <r>
      <rPr>
        <sz val="10"/>
        <rFont val="新細明體"/>
        <family val="1"/>
        <charset val="136"/>
      </rPr>
      <t>蒲燒鯛魚</t>
    </r>
  </si>
  <si>
    <r>
      <rPr>
        <sz val="10"/>
        <rFont val="新細明體"/>
        <family val="1"/>
        <charset val="136"/>
      </rPr>
      <t>香酥花枝排</t>
    </r>
  </si>
  <si>
    <r>
      <rPr>
        <sz val="10"/>
        <rFont val="新細明體"/>
        <family val="1"/>
        <charset val="136"/>
      </rPr>
      <t>黑胡椒豬排</t>
    </r>
  </si>
  <si>
    <r>
      <rPr>
        <sz val="10"/>
        <rFont val="新細明體"/>
        <family val="1"/>
        <charset val="136"/>
      </rPr>
      <t>鹽豬肉</t>
    </r>
  </si>
  <si>
    <r>
      <rPr>
        <sz val="10"/>
        <rFont val="新細明體"/>
        <family val="1"/>
        <charset val="136"/>
      </rPr>
      <t>焗烤海鮮</t>
    </r>
  </si>
  <si>
    <r>
      <rPr>
        <sz val="10"/>
        <rFont val="新細明體"/>
        <family val="1"/>
        <charset val="136"/>
      </rPr>
      <t>烤鯛魚下巴</t>
    </r>
  </si>
  <si>
    <r>
      <rPr>
        <sz val="10"/>
        <rFont val="新細明體"/>
        <family val="1"/>
        <charset val="136"/>
      </rPr>
      <t>滷雞腿</t>
    </r>
  </si>
  <si>
    <r>
      <rPr>
        <sz val="10"/>
        <rFont val="新細明體"/>
        <family val="1"/>
        <charset val="136"/>
      </rPr>
      <t>卡啦雞翅</t>
    </r>
  </si>
  <si>
    <r>
      <rPr>
        <sz val="10"/>
        <rFont val="新細明體"/>
        <family val="1"/>
        <charset val="136"/>
      </rPr>
      <t>卡啦雞腿排</t>
    </r>
    <phoneticPr fontId="2" type="noConversion"/>
  </si>
  <si>
    <r>
      <rPr>
        <sz val="10"/>
        <rFont val="新細明體"/>
        <family val="1"/>
        <charset val="136"/>
      </rPr>
      <t>香烤雞腿排</t>
    </r>
  </si>
  <si>
    <r>
      <rPr>
        <sz val="10"/>
        <rFont val="新細明體"/>
        <family val="1"/>
        <charset val="136"/>
      </rPr>
      <t>香酥蚵捲</t>
    </r>
  </si>
  <si>
    <r>
      <rPr>
        <sz val="10"/>
        <rFont val="新細明體"/>
        <family val="1"/>
        <charset val="136"/>
      </rPr>
      <t>糖醋排骨</t>
    </r>
  </si>
  <si>
    <r>
      <rPr>
        <sz val="10"/>
        <rFont val="新細明體"/>
        <family val="1"/>
        <charset val="136"/>
      </rPr>
      <t>鳳梨蝦球</t>
    </r>
  </si>
  <si>
    <r>
      <rPr>
        <sz val="10"/>
        <rFont val="新細明體"/>
        <family val="1"/>
        <charset val="136"/>
      </rPr>
      <t>椒鹽排骨酥</t>
    </r>
  </si>
  <si>
    <r>
      <rPr>
        <sz val="10"/>
        <rFont val="新細明體"/>
        <family val="1"/>
        <charset val="136"/>
      </rPr>
      <t>藍帶起士豬排</t>
    </r>
  </si>
  <si>
    <r>
      <rPr>
        <sz val="10"/>
        <rFont val="新細明體"/>
        <family val="1"/>
        <charset val="136"/>
      </rPr>
      <t>藍帶起士雞排</t>
    </r>
  </si>
  <si>
    <r>
      <rPr>
        <sz val="10"/>
        <rFont val="新細明體"/>
        <family val="1"/>
        <charset val="136"/>
      </rPr>
      <t>珍珠蝦捲</t>
    </r>
  </si>
  <si>
    <r>
      <rPr>
        <sz val="10"/>
        <rFont val="新細明體"/>
        <family val="1"/>
        <charset val="136"/>
      </rPr>
      <t>日式炸蝦</t>
    </r>
  </si>
  <si>
    <r>
      <rPr>
        <sz val="10"/>
        <rFont val="新細明體"/>
        <family val="1"/>
        <charset val="136"/>
      </rPr>
      <t>琵琶蝦</t>
    </r>
  </si>
  <si>
    <r>
      <rPr>
        <sz val="10"/>
        <rFont val="新細明體"/>
        <family val="1"/>
        <charset val="136"/>
      </rPr>
      <t>黃金鱈魚餅</t>
    </r>
  </si>
  <si>
    <r>
      <rPr>
        <sz val="10"/>
        <rFont val="新細明體"/>
        <family val="1"/>
        <charset val="136"/>
      </rPr>
      <t>魠魚塊</t>
    </r>
    <phoneticPr fontId="2" type="noConversion"/>
  </si>
  <si>
    <r>
      <rPr>
        <sz val="10"/>
        <rFont val="新細明體"/>
        <family val="1"/>
        <charset val="136"/>
      </rPr>
      <t>炸香脆薯條</t>
    </r>
  </si>
  <si>
    <r>
      <rPr>
        <sz val="10"/>
        <rFont val="新細明體"/>
        <family val="1"/>
        <charset val="136"/>
      </rPr>
      <t>炸麥克雞塊</t>
    </r>
  </si>
  <si>
    <r>
      <rPr>
        <sz val="10"/>
        <rFont val="新細明體"/>
        <family val="1"/>
        <charset val="136"/>
      </rPr>
      <t>地瓜梅粉薯條</t>
    </r>
  </si>
  <si>
    <r>
      <rPr>
        <sz val="10"/>
        <rFont val="新細明體"/>
        <family val="1"/>
        <charset val="136"/>
      </rPr>
      <t>炸干貝酥</t>
    </r>
  </si>
  <si>
    <r>
      <rPr>
        <sz val="10"/>
        <rFont val="新細明體"/>
        <family val="1"/>
        <charset val="136"/>
      </rPr>
      <t>招牌紅糟肉</t>
    </r>
  </si>
  <si>
    <r>
      <rPr>
        <sz val="10"/>
        <rFont val="新細明體"/>
        <family val="1"/>
        <charset val="136"/>
      </rPr>
      <t>炸澎湖花枝丸</t>
    </r>
  </si>
  <si>
    <r>
      <rPr>
        <sz val="10"/>
        <rFont val="新細明體"/>
        <family val="1"/>
        <charset val="136"/>
      </rPr>
      <t>義大利肉醬麵</t>
    </r>
  </si>
  <si>
    <r>
      <rPr>
        <sz val="10"/>
        <rFont val="新細明體"/>
        <family val="1"/>
        <charset val="136"/>
      </rPr>
      <t>炒客家粄條</t>
    </r>
  </si>
  <si>
    <r>
      <rPr>
        <sz val="10"/>
        <rFont val="新細明體"/>
        <family val="1"/>
        <charset val="136"/>
      </rPr>
      <t>港式蘿蔔糕</t>
    </r>
  </si>
  <si>
    <r>
      <rPr>
        <sz val="10"/>
        <rFont val="新細明體"/>
        <family val="1"/>
        <charset val="136"/>
      </rPr>
      <t>台式芋頭糕</t>
    </r>
  </si>
  <si>
    <r>
      <rPr>
        <sz val="10"/>
        <rFont val="新細明體"/>
        <family val="1"/>
        <charset val="136"/>
      </rPr>
      <t>白醬義大利麵</t>
    </r>
  </si>
  <si>
    <r>
      <rPr>
        <sz val="10"/>
        <rFont val="新細明體"/>
        <family val="1"/>
        <charset val="136"/>
      </rPr>
      <t>招牌香菇油飯</t>
    </r>
  </si>
  <si>
    <r>
      <rPr>
        <sz val="10"/>
        <rFont val="新細明體"/>
        <family val="1"/>
        <charset val="136"/>
      </rPr>
      <t>招牌新竹米粉</t>
    </r>
  </si>
  <si>
    <r>
      <rPr>
        <sz val="10"/>
        <rFont val="新細明體"/>
        <family val="1"/>
        <charset val="136"/>
      </rPr>
      <t>什錦炒麵</t>
    </r>
    <phoneticPr fontId="2" type="noConversion"/>
  </si>
  <si>
    <r>
      <rPr>
        <sz val="10"/>
        <rFont val="新細明體"/>
        <family val="1"/>
        <charset val="136"/>
      </rPr>
      <t>鳳梨糖醋排骨</t>
    </r>
    <phoneticPr fontId="2" type="noConversion"/>
  </si>
  <si>
    <r>
      <rPr>
        <sz val="10"/>
        <rFont val="新細明體"/>
        <family val="1"/>
        <charset val="136"/>
      </rPr>
      <t>椒鹽排骨</t>
    </r>
  </si>
  <si>
    <r>
      <rPr>
        <sz val="10"/>
        <rFont val="新細明體"/>
        <family val="1"/>
        <charset val="136"/>
      </rPr>
      <t>招牌什錦油飯</t>
    </r>
  </si>
  <si>
    <r>
      <rPr>
        <sz val="10"/>
        <rFont val="新細明體"/>
        <family val="1"/>
        <charset val="136"/>
      </rPr>
      <t>燻雞肉拌炒洋蔥</t>
    </r>
  </si>
  <si>
    <r>
      <rPr>
        <sz val="10"/>
        <rFont val="新細明體"/>
        <family val="1"/>
        <charset val="136"/>
      </rPr>
      <t>叉燒肉拌炒高麗菜</t>
    </r>
  </si>
  <si>
    <r>
      <rPr>
        <sz val="10"/>
        <rFont val="新細明體"/>
        <family val="1"/>
        <charset val="136"/>
      </rPr>
      <t>九層塔辣炒雞丁</t>
    </r>
  </si>
  <si>
    <r>
      <rPr>
        <sz val="10"/>
        <rFont val="新細明體"/>
        <family val="1"/>
        <charset val="136"/>
      </rPr>
      <t>檸濛香雞柳、奇異果</t>
    </r>
  </si>
  <si>
    <r>
      <rPr>
        <sz val="10"/>
        <rFont val="新細明體"/>
        <family val="1"/>
        <charset val="136"/>
      </rPr>
      <t>鳳梨糖醋排骨</t>
    </r>
  </si>
  <si>
    <r>
      <rPr>
        <sz val="10"/>
        <rFont val="新細明體"/>
        <family val="1"/>
        <charset val="136"/>
      </rPr>
      <t>鳳梨蝦球大餐</t>
    </r>
  </si>
  <si>
    <r>
      <rPr>
        <sz val="10"/>
        <rFont val="新細明體"/>
        <family val="1"/>
        <charset val="136"/>
      </rPr>
      <t>紹興醉雞</t>
    </r>
    <r>
      <rPr>
        <sz val="10"/>
        <rFont val="Calibri"/>
        <family val="2"/>
      </rPr>
      <t>.</t>
    </r>
    <r>
      <rPr>
        <sz val="10"/>
        <rFont val="新細明體"/>
        <family val="1"/>
        <charset val="136"/>
      </rPr>
      <t>鳳梨片</t>
    </r>
  </si>
  <si>
    <r>
      <rPr>
        <sz val="10"/>
        <rFont val="新細明體"/>
        <family val="1"/>
        <charset val="136"/>
      </rPr>
      <t>檸檬香雞柳</t>
    </r>
    <r>
      <rPr>
        <sz val="10"/>
        <rFont val="Calibri"/>
        <family val="2"/>
      </rPr>
      <t>.</t>
    </r>
    <r>
      <rPr>
        <sz val="10"/>
        <rFont val="新細明體"/>
        <family val="1"/>
        <charset val="136"/>
      </rPr>
      <t>奇異果</t>
    </r>
  </si>
  <si>
    <r>
      <rPr>
        <sz val="10"/>
        <rFont val="新細明體"/>
        <family val="1"/>
        <charset val="136"/>
      </rPr>
      <t>雞腿肉熱炒九層塔</t>
    </r>
  </si>
  <si>
    <r>
      <rPr>
        <sz val="10"/>
        <rFont val="新細明體"/>
        <family val="1"/>
        <charset val="136"/>
      </rPr>
      <t>蔥爆鮮蝦熱鍋</t>
    </r>
  </si>
  <si>
    <r>
      <rPr>
        <sz val="10"/>
        <rFont val="新細明體"/>
        <family val="1"/>
        <charset val="136"/>
      </rPr>
      <t>經典烤鴨大餐</t>
    </r>
  </si>
  <si>
    <r>
      <rPr>
        <sz val="10"/>
        <rFont val="新細明體"/>
        <family val="1"/>
        <charset val="136"/>
      </rPr>
      <t>宮保雞丁熱鍋</t>
    </r>
  </si>
  <si>
    <r>
      <rPr>
        <sz val="10"/>
        <rFont val="新細明體"/>
        <family val="1"/>
        <charset val="136"/>
      </rPr>
      <t>香烤無骨雞腿排</t>
    </r>
  </si>
  <si>
    <r>
      <rPr>
        <sz val="10"/>
        <rFont val="新細明體"/>
        <family val="1"/>
        <charset val="136"/>
      </rPr>
      <t>琵琶蝦拼蜜汁叉燒</t>
    </r>
  </si>
  <si>
    <r>
      <rPr>
        <sz val="10"/>
        <rFont val="新細明體"/>
        <family val="1"/>
        <charset val="136"/>
      </rPr>
      <t>滷香雞腿‧雞翅</t>
    </r>
  </si>
  <si>
    <r>
      <rPr>
        <sz val="10"/>
        <rFont val="新細明體"/>
        <family val="1"/>
        <charset val="136"/>
      </rPr>
      <t>總匯夏威夷披薩</t>
    </r>
  </si>
  <si>
    <r>
      <rPr>
        <sz val="10"/>
        <rFont val="新細明體"/>
        <family val="1"/>
        <charset val="136"/>
      </rPr>
      <t>海鮮炒麵</t>
    </r>
    <phoneticPr fontId="2" type="noConversion"/>
  </si>
  <si>
    <t>什錦炒飯(約30碗)</t>
    <phoneticPr fontId="2" type="noConversion"/>
  </si>
  <si>
    <t>炒米粉(約30碗)</t>
    <phoneticPr fontId="2" type="noConversion"/>
  </si>
  <si>
    <t>櫻花蝦炒飯(約30碗)</t>
    <phoneticPr fontId="2" type="noConversion"/>
  </si>
  <si>
    <r>
      <t xml:space="preserve">橢圓加熱保溫高腳鍋系列──   </t>
    </r>
    <r>
      <rPr>
        <b/>
        <sz val="11"/>
        <color rgb="FFFF0000"/>
        <rFont val="新細明體"/>
        <family val="1"/>
        <charset val="136"/>
        <scheme val="minor"/>
      </rPr>
      <t>約20人份</t>
    </r>
    <phoneticPr fontId="2" type="noConversion"/>
  </si>
  <si>
    <r>
      <t xml:space="preserve">頂級加熱保溫高腳鍋系列──   </t>
    </r>
    <r>
      <rPr>
        <b/>
        <sz val="11"/>
        <color rgb="FFFF0000"/>
        <rFont val="新細明體"/>
        <family val="1"/>
        <charset val="136"/>
        <scheme val="minor"/>
      </rPr>
      <t>約28人份</t>
    </r>
    <phoneticPr fontId="2" type="noConversion"/>
  </si>
  <si>
    <r>
      <rPr>
        <sz val="10"/>
        <rFont val="細明體_HKSCS"/>
        <family val="1"/>
        <charset val="136"/>
      </rPr>
      <t>米粉</t>
    </r>
  </si>
  <si>
    <t>得意外燴</t>
    <phoneticPr fontId="2" type="noConversion"/>
  </si>
  <si>
    <t>素玉米濃湯</t>
    <phoneticPr fontId="2" type="noConversion"/>
  </si>
  <si>
    <t>燒賣每種12個，最少三種以上，用銀盤裝。</t>
    <phoneticPr fontId="2" type="noConversion"/>
  </si>
  <si>
    <t>觀音山涼筍  (季節性)</t>
    <phoneticPr fontId="2" type="noConversion"/>
  </si>
  <si>
    <t>本張金額：</t>
    <phoneticPr fontId="2" type="noConversion"/>
  </si>
  <si>
    <t>五星級大銀盤系列────大銀盤尺寸：60cm×36cm</t>
    <phoneticPr fontId="2" type="noConversion"/>
  </si>
  <si>
    <t>外燴冷熱飲系列──(50杯1桶10000c.c)</t>
    <phoneticPr fontId="2" type="noConversion"/>
  </si>
  <si>
    <t>職稱</t>
    <phoneticPr fontId="2" type="noConversion"/>
  </si>
  <si>
    <t>外燴熱湯、甜湯系列───────約50碗</t>
    <phoneticPr fontId="2" type="noConversion"/>
  </si>
  <si>
    <t>此張訂單西點品項較多</t>
    <phoneticPr fontId="2" type="noConversion"/>
  </si>
  <si>
    <t>得意外燴.雞尾酒餐會.宴會茶點.團體聚餐.西點餐盒.報價訂購單</t>
    <phoneticPr fontId="2" type="noConversion"/>
  </si>
  <si>
    <t>P1</t>
    <phoneticPr fontId="2" type="noConversion"/>
  </si>
  <si>
    <t>8985-5149</t>
    <phoneticPr fontId="2" type="noConversion"/>
  </si>
  <si>
    <t>得意外燴.雞尾酒餐會.宴會茶點.團體聚餐.西點餐盒.報價訂購單</t>
    <phoneticPr fontId="2" type="noConversion"/>
  </si>
  <si>
    <t>P2</t>
    <phoneticPr fontId="2" type="noConversion"/>
  </si>
  <si>
    <t>訂購專線：2982-2215</t>
    <phoneticPr fontId="2" type="noConversion"/>
  </si>
  <si>
    <t>傳真訂購：8985-5149</t>
    <phoneticPr fontId="2" type="noConversion"/>
  </si>
  <si>
    <t>此張訂單中式品項較多</t>
    <phoneticPr fontId="2" type="noConversion"/>
  </si>
  <si>
    <t>芋頭球燒賣</t>
    <phoneticPr fontId="2" type="noConversion"/>
  </si>
  <si>
    <r>
      <rPr>
        <sz val="10"/>
        <rFont val="細明體"/>
        <family val="3"/>
        <charset val="136"/>
      </rPr>
      <t>轉帳</t>
    </r>
    <r>
      <rPr>
        <sz val="10"/>
        <rFont val="Calibri"/>
        <family val="2"/>
      </rPr>
      <t>.</t>
    </r>
    <r>
      <rPr>
        <sz val="10"/>
        <rFont val="細明體"/>
        <family val="3"/>
        <charset val="136"/>
      </rPr>
      <t>匯款</t>
    </r>
    <r>
      <rPr>
        <b/>
        <sz val="10"/>
        <color rgb="FFFF0000"/>
        <rFont val="細明體"/>
        <family val="3"/>
        <charset val="136"/>
      </rPr>
      <t>出貨前</t>
    </r>
    <phoneticPr fontId="2" type="noConversion"/>
  </si>
  <si>
    <r>
      <rPr>
        <sz val="10"/>
        <rFont val="新細明體"/>
        <family val="1"/>
        <charset val="136"/>
      </rPr>
      <t>●租長桌</t>
    </r>
    <r>
      <rPr>
        <sz val="10"/>
        <rFont val="Calibri"/>
        <family val="2"/>
      </rPr>
      <t>(</t>
    </r>
    <r>
      <rPr>
        <sz val="10"/>
        <rFont val="新細明體"/>
        <family val="1"/>
        <charset val="136"/>
      </rPr>
      <t>最多</t>
    </r>
    <r>
      <rPr>
        <sz val="10"/>
        <rFont val="Calibri"/>
        <family val="2"/>
      </rPr>
      <t>4</t>
    </r>
    <r>
      <rPr>
        <sz val="10"/>
        <rFont val="新細明體"/>
        <family val="1"/>
        <charset val="136"/>
      </rPr>
      <t>張</t>
    </r>
    <r>
      <rPr>
        <sz val="10"/>
        <rFont val="Calibri"/>
        <family val="2"/>
      </rPr>
      <t>)</t>
    </r>
  </si>
  <si>
    <r>
      <rPr>
        <sz val="10"/>
        <rFont val="新細明體"/>
        <family val="1"/>
        <charset val="136"/>
      </rPr>
      <t>桌巾</t>
    </r>
    <phoneticPr fontId="2" type="noConversion"/>
  </si>
  <si>
    <t>(一)燒烤系列──</t>
    <phoneticPr fontId="2" type="noConversion"/>
  </si>
  <si>
    <t>(二)炸炒系列─</t>
    <phoneticPr fontId="2" type="noConversion"/>
  </si>
  <si>
    <t>K20</t>
    <phoneticPr fontId="2" type="noConversion"/>
  </si>
  <si>
    <r>
      <rPr>
        <sz val="10"/>
        <rFont val="細明體"/>
        <family val="3"/>
        <charset val="136"/>
      </rPr>
      <t>轉帳</t>
    </r>
    <r>
      <rPr>
        <sz val="10"/>
        <rFont val="Calibri"/>
        <family val="2"/>
      </rPr>
      <t>.</t>
    </r>
    <r>
      <rPr>
        <sz val="10"/>
        <rFont val="細明體"/>
        <family val="3"/>
        <charset val="136"/>
      </rPr>
      <t>匯款</t>
    </r>
    <r>
      <rPr>
        <b/>
        <sz val="10"/>
        <color rgb="FFFF0000"/>
        <rFont val="細明體"/>
        <family val="3"/>
        <charset val="136"/>
      </rPr>
      <t>出貨前</t>
    </r>
    <phoneticPr fontId="2" type="noConversion"/>
  </si>
  <si>
    <r>
      <rPr>
        <sz val="10"/>
        <rFont val="新細明體"/>
        <family val="1"/>
        <charset val="136"/>
      </rPr>
      <t>桌巾</t>
    </r>
    <phoneticPr fontId="2" type="noConversion"/>
  </si>
  <si>
    <t>●免費提供餐具</t>
    <phoneticPr fontId="2" type="noConversion"/>
  </si>
  <si>
    <t>●租長桌(最多4張)</t>
    <phoneticPr fontId="2" type="noConversion"/>
  </si>
  <si>
    <r>
      <rPr>
        <sz val="10"/>
        <rFont val="新細明體"/>
        <family val="1"/>
        <charset val="136"/>
      </rPr>
      <t>松花捲</t>
    </r>
    <r>
      <rPr>
        <sz val="10"/>
        <rFont val="Calibri"/>
        <family val="2"/>
      </rPr>
      <t>(</t>
    </r>
    <r>
      <rPr>
        <sz val="8"/>
        <rFont val="新細明體"/>
        <family val="1"/>
        <charset val="136"/>
      </rPr>
      <t>肉蛋黃</t>
    </r>
    <r>
      <rPr>
        <sz val="10"/>
        <rFont val="Calibri"/>
        <family val="2"/>
      </rPr>
      <t>)</t>
    </r>
    <phoneticPr fontId="2" type="noConversion"/>
  </si>
  <si>
    <t>元</t>
    <phoneticPr fontId="2" type="noConversion"/>
  </si>
  <si>
    <t>鯛魚片炒高麗菜</t>
    <phoneticPr fontId="2" type="noConversion"/>
  </si>
  <si>
    <t>下午</t>
  </si>
  <si>
    <r>
      <rPr>
        <sz val="10"/>
        <color rgb="FF000000"/>
        <rFont val="細明體_HKSCS"/>
        <family val="1"/>
        <charset val="136"/>
      </rPr>
      <t>咖哩酥</t>
    </r>
    <phoneticPr fontId="2" type="noConversion"/>
  </si>
  <si>
    <r>
      <rPr>
        <sz val="10"/>
        <color rgb="FF000000"/>
        <rFont val="細明體_HKSCS"/>
        <family val="1"/>
        <charset val="136"/>
      </rPr>
      <t>乳酪酥雙拼</t>
    </r>
    <phoneticPr fontId="2" type="noConversion"/>
  </si>
  <si>
    <r>
      <rPr>
        <sz val="10"/>
        <rFont val="細明體_HKSCS"/>
        <family val="1"/>
        <charset val="136"/>
      </rPr>
      <t>雞肉派拼盤</t>
    </r>
    <phoneticPr fontId="2" type="noConversion"/>
  </si>
  <si>
    <t>分</t>
    <phoneticPr fontId="2" type="noConversion"/>
  </si>
  <si>
    <r>
      <rPr>
        <sz val="10"/>
        <rFont val="細明體"/>
        <family val="3"/>
        <charset val="136"/>
      </rPr>
      <t xml:space="preserve">什錦炒麵 </t>
    </r>
    <r>
      <rPr>
        <sz val="10"/>
        <rFont val="Calibri"/>
        <family val="2"/>
      </rPr>
      <t>(</t>
    </r>
    <r>
      <rPr>
        <sz val="10"/>
        <rFont val="細明體"/>
        <family val="3"/>
        <charset val="136"/>
      </rPr>
      <t>約</t>
    </r>
    <r>
      <rPr>
        <sz val="10"/>
        <rFont val="Calibri"/>
        <family val="2"/>
      </rPr>
      <t>20</t>
    </r>
    <r>
      <rPr>
        <sz val="10"/>
        <rFont val="細明體"/>
        <family val="3"/>
        <charset val="136"/>
      </rPr>
      <t>碗</t>
    </r>
    <r>
      <rPr>
        <sz val="10"/>
        <rFont val="Calibri"/>
        <family val="2"/>
      </rPr>
      <t>)</t>
    </r>
    <phoneticPr fontId="2" type="noConversion"/>
  </si>
  <si>
    <r>
      <rPr>
        <sz val="10"/>
        <rFont val="細明體"/>
        <family val="3"/>
        <charset val="136"/>
      </rPr>
      <t>火腿肉鬆炒飯</t>
    </r>
    <r>
      <rPr>
        <sz val="10"/>
        <rFont val="Calibri"/>
        <family val="2"/>
      </rPr>
      <t xml:space="preserve"> (</t>
    </r>
    <r>
      <rPr>
        <sz val="10"/>
        <rFont val="細明體"/>
        <family val="3"/>
        <charset val="136"/>
      </rPr>
      <t>約</t>
    </r>
    <r>
      <rPr>
        <sz val="10"/>
        <rFont val="Calibri"/>
        <family val="2"/>
      </rPr>
      <t>20</t>
    </r>
    <r>
      <rPr>
        <sz val="10"/>
        <rFont val="細明體"/>
        <family val="3"/>
        <charset val="136"/>
      </rPr>
      <t>碗</t>
    </r>
    <r>
      <rPr>
        <sz val="10"/>
        <rFont val="Calibri"/>
        <family val="2"/>
      </rPr>
      <t>)</t>
    </r>
    <phoneticPr fontId="2" type="noConversion"/>
  </si>
  <si>
    <r>
      <rPr>
        <sz val="10"/>
        <rFont val="細明體"/>
        <family val="3"/>
        <charset val="136"/>
      </rPr>
      <t>咖哩肉絲炒飯</t>
    </r>
    <r>
      <rPr>
        <sz val="10"/>
        <rFont val="Calibri"/>
        <family val="2"/>
      </rPr>
      <t xml:space="preserve"> (</t>
    </r>
    <r>
      <rPr>
        <sz val="10"/>
        <rFont val="細明體"/>
        <family val="3"/>
        <charset val="136"/>
      </rPr>
      <t>約</t>
    </r>
    <r>
      <rPr>
        <sz val="10"/>
        <rFont val="Calibri"/>
        <family val="2"/>
      </rPr>
      <t>20</t>
    </r>
    <r>
      <rPr>
        <sz val="10"/>
        <rFont val="細明體"/>
        <family val="3"/>
        <charset val="136"/>
      </rPr>
      <t>碗</t>
    </r>
    <r>
      <rPr>
        <sz val="10"/>
        <rFont val="Calibri"/>
        <family val="2"/>
      </rPr>
      <t>)</t>
    </r>
    <phoneticPr fontId="2" type="noConversion"/>
  </si>
  <si>
    <r>
      <rPr>
        <sz val="10"/>
        <rFont val="細明體"/>
        <family val="3"/>
        <charset val="136"/>
      </rPr>
      <t>招牌什錦炒飯</t>
    </r>
    <r>
      <rPr>
        <sz val="10"/>
        <rFont val="Calibri"/>
        <family val="2"/>
      </rPr>
      <t xml:space="preserve"> (</t>
    </r>
    <r>
      <rPr>
        <sz val="10"/>
        <rFont val="細明體"/>
        <family val="3"/>
        <charset val="136"/>
      </rPr>
      <t>約</t>
    </r>
    <r>
      <rPr>
        <sz val="10"/>
        <rFont val="Calibri"/>
        <family val="2"/>
      </rPr>
      <t>20</t>
    </r>
    <r>
      <rPr>
        <sz val="10"/>
        <rFont val="細明體"/>
        <family val="3"/>
        <charset val="136"/>
      </rPr>
      <t>碗</t>
    </r>
    <r>
      <rPr>
        <sz val="10"/>
        <rFont val="Calibri"/>
        <family val="2"/>
      </rPr>
      <t>)</t>
    </r>
    <phoneticPr fontId="2" type="noConversion"/>
  </si>
  <si>
    <r>
      <rPr>
        <sz val="10"/>
        <rFont val="新細明體"/>
        <family val="1"/>
        <charset val="136"/>
      </rPr>
      <t>高腳壓克力杯</t>
    </r>
    <r>
      <rPr>
        <sz val="10"/>
        <rFont val="Calibri"/>
        <family val="2"/>
      </rPr>
      <t xml:space="preserve">  (50</t>
    </r>
    <r>
      <rPr>
        <sz val="10"/>
        <rFont val="新細明體"/>
        <family val="1"/>
        <charset val="136"/>
      </rPr>
      <t>個</t>
    </r>
    <r>
      <rPr>
        <sz val="10"/>
        <rFont val="Calibri"/>
        <family val="2"/>
      </rPr>
      <t>)</t>
    </r>
    <phoneticPr fontId="2" type="noConversion"/>
  </si>
  <si>
    <r>
      <rPr>
        <sz val="10"/>
        <rFont val="新細明體"/>
        <family val="1"/>
        <charset val="136"/>
      </rPr>
      <t>溫</t>
    </r>
    <r>
      <rPr>
        <sz val="10"/>
        <rFont val="Calibri"/>
        <family val="2"/>
      </rPr>
      <t xml:space="preserve">  </t>
    </r>
    <r>
      <rPr>
        <sz val="10"/>
        <rFont val="新細明體"/>
        <family val="1"/>
        <charset val="136"/>
      </rPr>
      <t>茉莉綠茶</t>
    </r>
    <phoneticPr fontId="2" type="noConversion"/>
  </si>
  <si>
    <t>什錦炒粉絲(約30碗)</t>
    <phoneticPr fontId="2" type="noConversion"/>
  </si>
  <si>
    <t>電話</t>
    <phoneticPr fontId="2" type="noConversion"/>
  </si>
  <si>
    <t>分機</t>
    <phoneticPr fontId="2" type="noConversion"/>
  </si>
  <si>
    <t>手機</t>
    <phoneticPr fontId="2" type="noConversion"/>
  </si>
  <si>
    <t>職稱</t>
    <phoneticPr fontId="2" type="noConversion"/>
  </si>
  <si>
    <t>傳真</t>
    <phoneticPr fontId="2" type="noConversion"/>
  </si>
  <si>
    <t>約60個</t>
    <phoneticPr fontId="2" type="noConversion"/>
  </si>
  <si>
    <t>約36個</t>
    <phoneticPr fontId="2" type="noConversion"/>
  </si>
  <si>
    <t>●粗黑框內若要打勾           內輸入大寫的"P"     ●上一張如有加運費此張不需輸入</t>
    <phoneticPr fontId="2" type="noConversion"/>
  </si>
  <si>
    <t xml:space="preserve">●粗黑框內若要打勾           內輸入大寫的"P"  </t>
    <phoneticPr fontId="2" type="noConversion"/>
  </si>
  <si>
    <t>春捲‧甘薯丸‧麥克雞塊拼盤</t>
    <phoneticPr fontId="2" type="noConversion"/>
  </si>
  <si>
    <t>約24個</t>
    <phoneticPr fontId="2" type="noConversion"/>
  </si>
  <si>
    <t>約18個</t>
    <phoneticPr fontId="2" type="noConversion"/>
  </si>
  <si>
    <t>約12個</t>
    <phoneticPr fontId="2" type="noConversion"/>
  </si>
  <si>
    <t>約20個</t>
    <phoneticPr fontId="2" type="noConversion"/>
  </si>
  <si>
    <t>約40個</t>
    <phoneticPr fontId="2" type="noConversion"/>
  </si>
  <si>
    <t>約24個</t>
    <phoneticPr fontId="2" type="noConversion"/>
  </si>
  <si>
    <t>約15個</t>
    <phoneticPr fontId="2" type="noConversion"/>
  </si>
  <si>
    <t>約32個</t>
    <phoneticPr fontId="2" type="noConversion"/>
  </si>
  <si>
    <t>約14個</t>
    <phoneticPr fontId="2" type="noConversion"/>
  </si>
  <si>
    <t>約18個</t>
    <phoneticPr fontId="2" type="noConversion"/>
  </si>
  <si>
    <t>約20個</t>
    <phoneticPr fontId="2" type="noConversion"/>
  </si>
  <si>
    <t>約28個</t>
    <phoneticPr fontId="2" type="noConversion"/>
  </si>
  <si>
    <t>約1000克</t>
    <phoneticPr fontId="2" type="noConversion"/>
  </si>
  <si>
    <t>約25個</t>
    <phoneticPr fontId="2" type="noConversion"/>
  </si>
  <si>
    <t>約25個</t>
    <phoneticPr fontId="2" type="noConversion"/>
  </si>
  <si>
    <t>約45個</t>
    <phoneticPr fontId="2" type="noConversion"/>
  </si>
  <si>
    <t>約45個</t>
    <phoneticPr fontId="2" type="noConversion"/>
  </si>
  <si>
    <t>約16個</t>
    <phoneticPr fontId="2" type="noConversion"/>
  </si>
  <si>
    <r>
      <rPr>
        <sz val="10"/>
        <color rgb="FF000000"/>
        <rFont val="細明體_HKSCS"/>
        <family val="1"/>
        <charset val="136"/>
      </rPr>
      <t>約</t>
    </r>
    <r>
      <rPr>
        <sz val="10"/>
        <color rgb="FF000000"/>
        <rFont val="Calibri"/>
        <family val="2"/>
      </rPr>
      <t>22</t>
    </r>
    <r>
      <rPr>
        <sz val="10"/>
        <color rgb="FF000000"/>
        <rFont val="細明體_HKSCS"/>
        <family val="1"/>
        <charset val="136"/>
      </rPr>
      <t>個</t>
    </r>
    <phoneticPr fontId="2" type="noConversion"/>
  </si>
  <si>
    <r>
      <rPr>
        <sz val="10"/>
        <color rgb="FF000000"/>
        <rFont val="細明體_HKSCS"/>
        <family val="1"/>
        <charset val="136"/>
      </rPr>
      <t>約</t>
    </r>
    <r>
      <rPr>
        <sz val="10"/>
        <color rgb="FF000000"/>
        <rFont val="Calibri"/>
      </rPr>
      <t>22</t>
    </r>
    <r>
      <rPr>
        <sz val="10"/>
        <color rgb="FF000000"/>
        <rFont val="細明體_HKSCS"/>
        <family val="1"/>
        <charset val="136"/>
      </rPr>
      <t>個</t>
    </r>
    <phoneticPr fontId="2" type="noConversion"/>
  </si>
  <si>
    <r>
      <rPr>
        <sz val="10"/>
        <rFont val="細明體_HKSCS"/>
        <family val="1"/>
        <charset val="136"/>
      </rPr>
      <t>約</t>
    </r>
    <r>
      <rPr>
        <sz val="10"/>
        <rFont val="Calibri"/>
        <family val="2"/>
      </rPr>
      <t>45</t>
    </r>
    <r>
      <rPr>
        <sz val="10"/>
        <rFont val="細明體_HKSCS"/>
        <family val="1"/>
        <charset val="136"/>
      </rPr>
      <t>個</t>
    </r>
    <phoneticPr fontId="2" type="noConversion"/>
  </si>
</sst>
</file>

<file path=xl/styles.xml><?xml version="1.0" encoding="utf-8"?>
<styleSheet xmlns="http://schemas.openxmlformats.org/spreadsheetml/2006/main">
  <numFmts count="2">
    <numFmt numFmtId="176" formatCode="0_);[Red]\(0\)"/>
    <numFmt numFmtId="177" formatCode="0_ "/>
  </numFmts>
  <fonts count="47">
    <font>
      <sz val="10"/>
      <color rgb="FF000000"/>
      <name val="Calibri"/>
    </font>
    <font>
      <sz val="12"/>
      <color theme="1"/>
      <name val="新細明體"/>
      <family val="2"/>
      <charset val="136"/>
      <scheme val="minor"/>
    </font>
    <font>
      <b/>
      <sz val="16"/>
      <color rgb="FF201F23"/>
      <name val="YenRound"/>
    </font>
    <font>
      <sz val="10"/>
      <color rgb="FF000000"/>
      <name val="Calibri"/>
      <family val="2"/>
    </font>
    <font>
      <sz val="10"/>
      <color rgb="FF000000"/>
      <name val="新細明體"/>
      <family val="1"/>
      <charset val="136"/>
      <scheme val="minor"/>
    </font>
    <font>
      <b/>
      <sz val="16"/>
      <color rgb="FF231F20"/>
      <name val="新細明體"/>
      <family val="1"/>
      <charset val="136"/>
      <scheme val="minor"/>
    </font>
    <font>
      <b/>
      <sz val="10"/>
      <color rgb="FF201F23"/>
      <name val="新細明體"/>
      <family val="1"/>
      <charset val="136"/>
      <scheme val="minor"/>
    </font>
    <font>
      <b/>
      <sz val="10"/>
      <color rgb="FF231F20"/>
      <name val="新細明體"/>
      <family val="1"/>
      <charset val="136"/>
      <scheme val="minor"/>
    </font>
    <font>
      <b/>
      <sz val="9"/>
      <color rgb="FF201F23"/>
      <name val="新細明體"/>
      <family val="1"/>
      <charset val="136"/>
      <scheme val="minor"/>
    </font>
    <font>
      <sz val="9"/>
      <color rgb="FF231F20"/>
      <name val="新細明體"/>
      <family val="1"/>
      <charset val="136"/>
      <scheme val="minor"/>
    </font>
    <font>
      <sz val="9"/>
      <color rgb="FF201F23"/>
      <name val="新細明體"/>
      <family val="1"/>
      <charset val="136"/>
      <scheme val="minor"/>
    </font>
    <font>
      <b/>
      <sz val="11"/>
      <color rgb="FF231F20"/>
      <name val="新細明體"/>
      <family val="1"/>
      <charset val="136"/>
      <scheme val="minor"/>
    </font>
    <font>
      <b/>
      <sz val="11"/>
      <color rgb="FF201F23"/>
      <name val="新細明體"/>
      <family val="1"/>
      <charset val="136"/>
      <scheme val="minor"/>
    </font>
    <font>
      <sz val="10"/>
      <color rgb="FF201F23"/>
      <name val="新細明體"/>
      <family val="1"/>
      <charset val="136"/>
      <scheme val="minor"/>
    </font>
    <font>
      <sz val="10"/>
      <color rgb="FF231F20"/>
      <name val="新細明體"/>
      <family val="1"/>
      <charset val="136"/>
      <scheme val="minor"/>
    </font>
    <font>
      <sz val="9"/>
      <color rgb="FF000000"/>
      <name val="新細明體"/>
      <family val="1"/>
      <charset val="136"/>
      <scheme val="minor"/>
    </font>
    <font>
      <b/>
      <sz val="9"/>
      <color rgb="FF000000"/>
      <name val="新細明體"/>
      <family val="1"/>
      <charset val="136"/>
      <scheme val="minor"/>
    </font>
    <font>
      <b/>
      <sz val="10"/>
      <color rgb="FF000000"/>
      <name val="新細明體"/>
      <family val="1"/>
      <charset val="136"/>
      <scheme val="minor"/>
    </font>
    <font>
      <b/>
      <sz val="12"/>
      <color rgb="FF201F23"/>
      <name val="新細明體"/>
      <family val="1"/>
      <charset val="136"/>
      <scheme val="minor"/>
    </font>
    <font>
      <b/>
      <sz val="9"/>
      <color rgb="FF231F20"/>
      <name val="新細明體"/>
      <family val="1"/>
      <charset val="136"/>
      <scheme val="minor"/>
    </font>
    <font>
      <b/>
      <sz val="10"/>
      <color rgb="FFFF0000"/>
      <name val="新細明體"/>
      <family val="1"/>
      <charset val="136"/>
      <scheme val="minor"/>
    </font>
    <font>
      <b/>
      <sz val="9"/>
      <color rgb="FFFF0000"/>
      <name val="新細明體"/>
      <family val="1"/>
      <charset val="136"/>
      <scheme val="minor"/>
    </font>
    <font>
      <b/>
      <sz val="10"/>
      <color rgb="FFFF0000"/>
      <name val="Wingdings 2"/>
      <family val="1"/>
      <charset val="2"/>
    </font>
    <font>
      <sz val="10"/>
      <color rgb="FF000000"/>
      <name val="細明體"/>
      <family val="3"/>
      <charset val="136"/>
    </font>
    <font>
      <b/>
      <sz val="10"/>
      <color rgb="FFFF0000"/>
      <name val="細明體"/>
      <family val="3"/>
      <charset val="136"/>
    </font>
    <font>
      <u/>
      <sz val="10"/>
      <color theme="10"/>
      <name val="Calibri"/>
      <family val="2"/>
    </font>
    <font>
      <b/>
      <sz val="16"/>
      <color rgb="FF000000"/>
      <name val="新細明體"/>
      <family val="1"/>
      <charset val="136"/>
      <scheme val="minor"/>
    </font>
    <font>
      <sz val="10"/>
      <name val="Calibri"/>
      <family val="2"/>
    </font>
    <font>
      <sz val="10"/>
      <name val="新細明體"/>
      <family val="1"/>
      <charset val="136"/>
    </font>
    <font>
      <b/>
      <sz val="11"/>
      <color rgb="FFFF0000"/>
      <name val="新細明體"/>
      <family val="1"/>
      <charset val="136"/>
      <scheme val="minor"/>
    </font>
    <font>
      <b/>
      <sz val="12"/>
      <color rgb="FFFF0000"/>
      <name val="新細明體"/>
      <family val="1"/>
      <charset val="136"/>
      <scheme val="minor"/>
    </font>
    <font>
      <b/>
      <sz val="14"/>
      <color rgb="FFFF0000"/>
      <name val="新細明體"/>
      <family val="1"/>
      <charset val="136"/>
      <scheme val="minor"/>
    </font>
    <font>
      <b/>
      <sz val="10"/>
      <color rgb="FF000000"/>
      <name val="細明體"/>
      <family val="3"/>
      <charset val="136"/>
    </font>
    <font>
      <b/>
      <sz val="11"/>
      <name val="Calibri"/>
      <family val="2"/>
    </font>
    <font>
      <b/>
      <sz val="11"/>
      <name val="新細明體"/>
      <family val="1"/>
      <charset val="136"/>
    </font>
    <font>
      <sz val="10"/>
      <name val="細明體_HKSCS"/>
      <family val="1"/>
      <charset val="136"/>
    </font>
    <font>
      <b/>
      <sz val="10"/>
      <color rgb="FFFF0000"/>
      <name val="細明體_HKSCS"/>
      <family val="1"/>
      <charset val="136"/>
    </font>
    <font>
      <u/>
      <sz val="10"/>
      <color theme="10"/>
      <name val="細明體_HKSCS"/>
      <family val="1"/>
      <charset val="136"/>
    </font>
    <font>
      <b/>
      <sz val="9"/>
      <color rgb="FFFF0000"/>
      <name val="細明體_HKSCS"/>
      <family val="1"/>
      <charset val="136"/>
    </font>
    <font>
      <sz val="10"/>
      <name val="細明體"/>
      <family val="3"/>
      <charset val="136"/>
    </font>
    <font>
      <b/>
      <sz val="10"/>
      <name val="細明體_HKSCS"/>
      <family val="1"/>
      <charset val="136"/>
    </font>
    <font>
      <b/>
      <sz val="16"/>
      <color rgb="FF000000"/>
      <name val="細明體"/>
      <family val="3"/>
      <charset val="136"/>
    </font>
    <font>
      <sz val="10"/>
      <color rgb="FF000000"/>
      <name val="新細明體"/>
      <family val="1"/>
      <charset val="136"/>
    </font>
    <font>
      <sz val="8"/>
      <name val="新細明體"/>
      <family val="1"/>
      <charset val="136"/>
    </font>
    <font>
      <b/>
      <u/>
      <sz val="9"/>
      <color rgb="FF201F23"/>
      <name val="新細明體"/>
      <family val="1"/>
      <charset val="136"/>
      <scheme val="minor"/>
    </font>
    <font>
      <sz val="10"/>
      <color rgb="FF000000"/>
      <name val="細明體_HKSCS"/>
      <family val="1"/>
      <charset val="136"/>
    </font>
    <font>
      <b/>
      <sz val="8"/>
      <color rgb="FF000000"/>
      <name val="新細明體"/>
      <family val="1"/>
      <charset val="136"/>
      <scheme val="minor"/>
    </font>
  </fonts>
  <fills count="2">
    <fill>
      <patternFill patternType="none"/>
    </fill>
    <fill>
      <patternFill patternType="gray125"/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25" fillId="0" borderId="0" applyNumberFormat="0" applyFill="0" applyBorder="0" applyAlignment="0" applyProtection="0">
      <alignment vertical="top"/>
      <protection locked="0"/>
    </xf>
  </cellStyleXfs>
  <cellXfs count="420">
    <xf numFmtId="0" fontId="0" fillId="0" borderId="0" xfId="0">
      <alignment vertical="center"/>
    </xf>
    <xf numFmtId="0" fontId="4" fillId="0" borderId="0" xfId="0" applyFont="1">
      <alignment vertical="center"/>
    </xf>
    <xf numFmtId="0" fontId="13" fillId="0" borderId="1" xfId="0" applyFont="1" applyBorder="1" applyAlignment="1">
      <alignment horizontal="right" vertical="center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Border="1" applyAlignment="1" applyProtection="1">
      <alignment horizontal="center" vertical="center"/>
    </xf>
    <xf numFmtId="0" fontId="13" fillId="0" borderId="1" xfId="0" applyFont="1" applyBorder="1" applyAlignment="1" applyProtection="1">
      <alignment horizontal="center" vertical="top"/>
    </xf>
    <xf numFmtId="0" fontId="4" fillId="0" borderId="9" xfId="0" applyFont="1" applyBorder="1" applyAlignment="1" applyProtection="1">
      <alignment vertical="top"/>
      <protection hidden="1"/>
    </xf>
    <xf numFmtId="0" fontId="16" fillId="0" borderId="9" xfId="0" applyFont="1" applyBorder="1" applyAlignment="1" applyProtection="1">
      <alignment horizontal="center" vertical="center"/>
      <protection locked="0"/>
    </xf>
    <xf numFmtId="0" fontId="19" fillId="0" borderId="11" xfId="0" applyFont="1" applyBorder="1" applyAlignment="1" applyProtection="1">
      <alignment horizontal="left" vertical="top"/>
      <protection locked="0"/>
    </xf>
    <xf numFmtId="0" fontId="19" fillId="0" borderId="2" xfId="0" applyFont="1" applyBorder="1" applyAlignment="1">
      <alignment vertical="center" wrapText="1"/>
    </xf>
    <xf numFmtId="0" fontId="4" fillId="0" borderId="4" xfId="0" applyFont="1" applyBorder="1" applyAlignment="1" applyProtection="1">
      <alignment vertical="center"/>
      <protection hidden="1"/>
    </xf>
    <xf numFmtId="0" fontId="4" fillId="0" borderId="0" xfId="0" applyFont="1" applyProtection="1">
      <alignment vertical="center"/>
      <protection locked="0"/>
    </xf>
    <xf numFmtId="0" fontId="8" fillId="0" borderId="11" xfId="0" applyFont="1" applyBorder="1" applyAlignment="1" applyProtection="1">
      <alignment horizontal="center" vertical="top"/>
    </xf>
    <xf numFmtId="0" fontId="22" fillId="0" borderId="15" xfId="0" applyFont="1" applyBorder="1" applyAlignment="1" applyProtection="1">
      <alignment horizontal="center" vertical="center"/>
      <protection locked="0"/>
    </xf>
    <xf numFmtId="0" fontId="16" fillId="0" borderId="11" xfId="0" applyFont="1" applyBorder="1" applyAlignment="1" applyProtection="1">
      <alignment horizontal="center" vertical="center"/>
    </xf>
    <xf numFmtId="0" fontId="16" fillId="0" borderId="0" xfId="0" applyFont="1" applyBorder="1" applyAlignment="1" applyProtection="1">
      <alignment horizontal="right" vertical="center"/>
    </xf>
    <xf numFmtId="0" fontId="16" fillId="0" borderId="3" xfId="0" applyFont="1" applyBorder="1" applyAlignment="1" applyProtection="1">
      <alignment horizontal="right" vertical="center"/>
    </xf>
    <xf numFmtId="0" fontId="10" fillId="0" borderId="2" xfId="0" applyFont="1" applyBorder="1" applyAlignment="1" applyProtection="1">
      <alignment vertical="center"/>
      <protection hidden="1"/>
    </xf>
    <xf numFmtId="0" fontId="10" fillId="0" borderId="3" xfId="0" applyFont="1" applyBorder="1" applyAlignment="1" applyProtection="1">
      <alignment vertical="center"/>
      <protection hidden="1"/>
    </xf>
    <xf numFmtId="0" fontId="19" fillId="0" borderId="1" xfId="0" applyFont="1" applyBorder="1" applyAlignment="1" applyProtection="1">
      <alignment vertical="center" textRotation="255"/>
    </xf>
    <xf numFmtId="0" fontId="22" fillId="0" borderId="15" xfId="0" applyFont="1" applyBorder="1" applyAlignment="1" applyProtection="1">
      <alignment horizontal="left" vertical="center"/>
      <protection locked="0"/>
    </xf>
    <xf numFmtId="0" fontId="0" fillId="0" borderId="6" xfId="0" applyBorder="1" applyAlignment="1" applyProtection="1">
      <alignment vertical="center"/>
    </xf>
    <xf numFmtId="0" fontId="23" fillId="0" borderId="6" xfId="0" applyFont="1" applyBorder="1" applyAlignment="1" applyProtection="1">
      <alignment vertical="center"/>
    </xf>
    <xf numFmtId="0" fontId="23" fillId="0" borderId="5" xfId="0" applyFont="1" applyBorder="1" applyAlignment="1" applyProtection="1">
      <alignment horizontal="center" vertical="center"/>
    </xf>
    <xf numFmtId="0" fontId="20" fillId="0" borderId="1" xfId="0" applyFont="1" applyBorder="1" applyAlignment="1" applyProtection="1">
      <alignment horizontal="center" vertical="center"/>
      <protection locked="0"/>
    </xf>
    <xf numFmtId="0" fontId="12" fillId="0" borderId="9" xfId="0" applyFont="1" applyBorder="1" applyAlignment="1">
      <alignment vertical="center"/>
    </xf>
    <xf numFmtId="0" fontId="13" fillId="0" borderId="11" xfId="0" applyFont="1" applyBorder="1" applyAlignment="1" applyProtection="1">
      <alignment horizontal="center" vertical="center"/>
    </xf>
    <xf numFmtId="0" fontId="17" fillId="0" borderId="10" xfId="0" applyFont="1" applyBorder="1" applyAlignment="1" applyProtection="1">
      <alignment vertical="center"/>
      <protection locked="0"/>
    </xf>
    <xf numFmtId="0" fontId="13" fillId="0" borderId="23" xfId="0" applyFont="1" applyBorder="1" applyAlignment="1" applyProtection="1">
      <alignment horizontal="center" vertical="center"/>
    </xf>
    <xf numFmtId="0" fontId="14" fillId="0" borderId="23" xfId="0" applyFont="1" applyBorder="1" applyAlignment="1" applyProtection="1">
      <alignment horizontal="center" vertical="center"/>
    </xf>
    <xf numFmtId="0" fontId="13" fillId="0" borderId="12" xfId="0" applyFont="1" applyBorder="1" applyAlignment="1" applyProtection="1">
      <alignment horizontal="center" vertical="center"/>
    </xf>
    <xf numFmtId="0" fontId="16" fillId="0" borderId="1" xfId="0" applyFont="1" applyBorder="1" applyAlignment="1" applyProtection="1">
      <alignment horizontal="center" vertical="center" textRotation="255"/>
    </xf>
    <xf numFmtId="0" fontId="6" fillId="0" borderId="6" xfId="0" applyFont="1" applyBorder="1" applyAlignment="1" applyProtection="1">
      <alignment vertical="center"/>
    </xf>
    <xf numFmtId="0" fontId="27" fillId="0" borderId="9" xfId="1" applyFont="1" applyBorder="1" applyAlignment="1" applyProtection="1">
      <alignment vertical="center"/>
      <protection locked="0"/>
    </xf>
    <xf numFmtId="0" fontId="27" fillId="0" borderId="8" xfId="1" applyFont="1" applyBorder="1" applyAlignment="1" applyProtection="1">
      <alignment vertical="center"/>
      <protection locked="0"/>
    </xf>
    <xf numFmtId="0" fontId="27" fillId="0" borderId="2" xfId="1" applyFont="1" applyBorder="1" applyAlignment="1" applyProtection="1">
      <alignment vertical="center"/>
      <protection locked="0"/>
    </xf>
    <xf numFmtId="0" fontId="27" fillId="0" borderId="3" xfId="1" applyFont="1" applyBorder="1" applyAlignment="1" applyProtection="1">
      <alignment vertical="center"/>
      <protection locked="0"/>
    </xf>
    <xf numFmtId="0" fontId="27" fillId="0" borderId="6" xfId="1" applyFont="1" applyBorder="1" applyAlignment="1" applyProtection="1">
      <alignment vertical="center"/>
      <protection locked="0"/>
    </xf>
    <xf numFmtId="0" fontId="27" fillId="0" borderId="10" xfId="1" applyFont="1" applyBorder="1" applyAlignment="1" applyProtection="1">
      <alignment vertical="center"/>
      <protection locked="0"/>
    </xf>
    <xf numFmtId="0" fontId="27" fillId="0" borderId="16" xfId="1" applyFont="1" applyBorder="1" applyAlignment="1" applyProtection="1">
      <alignment vertical="center"/>
      <protection locked="0"/>
    </xf>
    <xf numFmtId="0" fontId="27" fillId="0" borderId="15" xfId="1" applyFont="1" applyBorder="1" applyAlignment="1" applyProtection="1">
      <alignment vertical="center"/>
      <protection locked="0"/>
    </xf>
    <xf numFmtId="0" fontId="27" fillId="0" borderId="8" xfId="1" applyFont="1" applyBorder="1" applyAlignment="1" applyProtection="1">
      <alignment vertical="top"/>
      <protection locked="0"/>
    </xf>
    <xf numFmtId="0" fontId="8" fillId="0" borderId="1" xfId="0" applyFont="1" applyBorder="1" applyAlignment="1" applyProtection="1">
      <alignment horizontal="center" vertical="center"/>
    </xf>
    <xf numFmtId="0" fontId="16" fillId="0" borderId="1" xfId="0" applyFont="1" applyBorder="1" applyAlignment="1" applyProtection="1">
      <alignment horizontal="center" vertical="center"/>
    </xf>
    <xf numFmtId="0" fontId="16" fillId="0" borderId="0" xfId="0" applyFont="1" applyBorder="1" applyAlignment="1" applyProtection="1">
      <alignment horizontal="left" vertical="center"/>
    </xf>
    <xf numFmtId="0" fontId="13" fillId="0" borderId="23" xfId="0" applyFont="1" applyBorder="1" applyAlignment="1" applyProtection="1">
      <alignment horizontal="center" vertical="top"/>
    </xf>
    <xf numFmtId="0" fontId="7" fillId="0" borderId="9" xfId="0" applyFont="1" applyBorder="1" applyAlignment="1" applyProtection="1">
      <alignment vertical="center"/>
    </xf>
    <xf numFmtId="0" fontId="7" fillId="0" borderId="11" xfId="0" applyFont="1" applyBorder="1" applyAlignment="1" applyProtection="1">
      <alignment vertical="center"/>
    </xf>
    <xf numFmtId="0" fontId="6" fillId="0" borderId="8" xfId="0" applyFont="1" applyBorder="1" applyAlignment="1" applyProtection="1">
      <alignment vertical="center"/>
    </xf>
    <xf numFmtId="0" fontId="6" fillId="0" borderId="9" xfId="0" applyFont="1" applyBorder="1" applyAlignment="1" applyProtection="1">
      <alignment vertical="center"/>
    </xf>
    <xf numFmtId="0" fontId="3" fillId="0" borderId="9" xfId="0" applyFont="1" applyBorder="1" applyAlignment="1" applyProtection="1">
      <alignment vertical="center"/>
    </xf>
    <xf numFmtId="0" fontId="32" fillId="0" borderId="1" xfId="0" applyFont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center" vertical="center"/>
    </xf>
    <xf numFmtId="0" fontId="13" fillId="0" borderId="10" xfId="0" applyFont="1" applyBorder="1" applyAlignment="1" applyProtection="1">
      <alignment horizontal="center"/>
    </xf>
    <xf numFmtId="0" fontId="35" fillId="0" borderId="8" xfId="1" applyFont="1" applyBorder="1" applyAlignment="1" applyProtection="1">
      <alignment vertical="center"/>
      <protection locked="0"/>
    </xf>
    <xf numFmtId="0" fontId="35" fillId="0" borderId="9" xfId="1" applyFont="1" applyBorder="1" applyAlignment="1" applyProtection="1">
      <alignment vertical="center"/>
      <protection locked="0"/>
    </xf>
    <xf numFmtId="0" fontId="35" fillId="0" borderId="10" xfId="1" applyFont="1" applyBorder="1" applyAlignment="1" applyProtection="1">
      <alignment horizontal="center" vertical="center"/>
      <protection locked="0"/>
    </xf>
    <xf numFmtId="0" fontId="35" fillId="0" borderId="2" xfId="1" applyFont="1" applyBorder="1" applyAlignment="1" applyProtection="1">
      <alignment vertical="center"/>
      <protection locked="0"/>
    </xf>
    <xf numFmtId="0" fontId="35" fillId="0" borderId="3" xfId="1" applyFont="1" applyBorder="1" applyAlignment="1" applyProtection="1">
      <alignment vertical="center"/>
      <protection locked="0"/>
    </xf>
    <xf numFmtId="0" fontId="35" fillId="0" borderId="14" xfId="1" applyFont="1" applyBorder="1" applyAlignment="1" applyProtection="1">
      <alignment vertical="center"/>
      <protection locked="0"/>
    </xf>
    <xf numFmtId="0" fontId="35" fillId="0" borderId="0" xfId="1" applyFont="1" applyBorder="1" applyAlignment="1" applyProtection="1">
      <alignment vertical="center"/>
      <protection locked="0"/>
    </xf>
    <xf numFmtId="0" fontId="35" fillId="0" borderId="10" xfId="1" applyFont="1" applyBorder="1" applyAlignment="1" applyProtection="1">
      <alignment vertical="center"/>
      <protection locked="0"/>
    </xf>
    <xf numFmtId="0" fontId="35" fillId="0" borderId="10" xfId="1" applyFont="1" applyBorder="1" applyAlignment="1" applyProtection="1">
      <alignment horizontal="left" vertical="center"/>
      <protection locked="0"/>
    </xf>
    <xf numFmtId="0" fontId="35" fillId="0" borderId="13" xfId="1" applyFont="1" applyBorder="1" applyAlignment="1" applyProtection="1">
      <alignment vertical="center"/>
      <protection locked="0"/>
    </xf>
    <xf numFmtId="0" fontId="35" fillId="0" borderId="0" xfId="1" applyFont="1" applyBorder="1" applyAlignment="1" applyProtection="1">
      <alignment horizontal="left" vertical="center"/>
      <protection locked="0"/>
    </xf>
    <xf numFmtId="0" fontId="35" fillId="0" borderId="3" xfId="1" applyFont="1" applyBorder="1" applyAlignment="1" applyProtection="1">
      <alignment horizontal="left" vertical="center"/>
      <protection locked="0"/>
    </xf>
    <xf numFmtId="0" fontId="35" fillId="0" borderId="4" xfId="1" applyFont="1" applyBorder="1" applyAlignment="1" applyProtection="1">
      <alignment horizontal="left" vertical="center"/>
      <protection locked="0"/>
    </xf>
    <xf numFmtId="0" fontId="35" fillId="0" borderId="7" xfId="1" applyFont="1" applyBorder="1" applyAlignment="1" applyProtection="1">
      <alignment horizontal="left" vertical="center"/>
      <protection locked="0"/>
    </xf>
    <xf numFmtId="0" fontId="35" fillId="0" borderId="8" xfId="1" applyFont="1" applyBorder="1" applyAlignment="1" applyProtection="1">
      <alignment horizontal="left" vertical="center"/>
      <protection locked="0"/>
    </xf>
    <xf numFmtId="0" fontId="35" fillId="0" borderId="2" xfId="1" applyFont="1" applyBorder="1" applyAlignment="1" applyProtection="1">
      <alignment horizontal="left" vertical="center"/>
      <protection locked="0"/>
    </xf>
    <xf numFmtId="0" fontId="36" fillId="0" borderId="15" xfId="0" applyFont="1" applyBorder="1" applyAlignment="1" applyProtection="1">
      <alignment horizontal="center" vertical="center"/>
      <protection locked="0"/>
    </xf>
    <xf numFmtId="0" fontId="35" fillId="0" borderId="5" xfId="1" applyFont="1" applyBorder="1" applyAlignment="1" applyProtection="1">
      <alignment horizontal="left" vertical="center"/>
      <protection locked="0"/>
    </xf>
    <xf numFmtId="0" fontId="35" fillId="0" borderId="5" xfId="1" applyFont="1" applyBorder="1" applyAlignment="1" applyProtection="1">
      <alignment vertical="center"/>
      <protection locked="0"/>
    </xf>
    <xf numFmtId="0" fontId="35" fillId="0" borderId="6" xfId="1" applyFont="1" applyBorder="1" applyAlignment="1" applyProtection="1">
      <alignment vertical="center"/>
      <protection locked="0"/>
    </xf>
    <xf numFmtId="0" fontId="37" fillId="0" borderId="6" xfId="1" applyFont="1" applyBorder="1" applyAlignment="1" applyProtection="1">
      <alignment horizontal="left" vertical="center"/>
      <protection locked="0"/>
    </xf>
    <xf numFmtId="0" fontId="37" fillId="0" borderId="9" xfId="1" applyFont="1" applyBorder="1" applyAlignment="1" applyProtection="1">
      <alignment horizontal="left" vertical="center"/>
      <protection locked="0"/>
    </xf>
    <xf numFmtId="0" fontId="37" fillId="0" borderId="9" xfId="1" applyFont="1" applyBorder="1" applyAlignment="1" applyProtection="1">
      <alignment vertical="center"/>
      <protection locked="0"/>
    </xf>
    <xf numFmtId="0" fontId="37" fillId="0" borderId="10" xfId="1" applyFont="1" applyBorder="1" applyAlignment="1" applyProtection="1">
      <alignment vertical="center"/>
      <protection locked="0"/>
    </xf>
    <xf numFmtId="0" fontId="35" fillId="0" borderId="21" xfId="1" applyFont="1" applyBorder="1" applyAlignment="1" applyProtection="1">
      <alignment vertical="center"/>
      <protection locked="0"/>
    </xf>
    <xf numFmtId="0" fontId="35" fillId="0" borderId="7" xfId="1" applyFont="1" applyBorder="1" applyAlignment="1" applyProtection="1">
      <alignment vertical="center"/>
      <protection locked="0"/>
    </xf>
    <xf numFmtId="0" fontId="14" fillId="0" borderId="1" xfId="0" applyFont="1" applyBorder="1" applyAlignment="1">
      <alignment horizontal="right" vertical="center"/>
    </xf>
    <xf numFmtId="0" fontId="11" fillId="0" borderId="8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13" fillId="0" borderId="8" xfId="0" applyFont="1" applyBorder="1" applyAlignment="1">
      <alignment horizontal="right" vertical="center"/>
    </xf>
    <xf numFmtId="0" fontId="4" fillId="0" borderId="6" xfId="0" applyFont="1" applyBorder="1" applyAlignment="1">
      <alignment vertical="center"/>
    </xf>
    <xf numFmtId="0" fontId="4" fillId="0" borderId="6" xfId="0" applyFont="1" applyBorder="1" applyAlignment="1" applyProtection="1">
      <alignment vertical="center"/>
    </xf>
    <xf numFmtId="0" fontId="15" fillId="0" borderId="6" xfId="0" applyFont="1" applyBorder="1" applyAlignment="1" applyProtection="1">
      <alignment vertical="center"/>
    </xf>
    <xf numFmtId="0" fontId="22" fillId="0" borderId="9" xfId="0" applyFont="1" applyBorder="1" applyAlignment="1" applyProtection="1">
      <alignment horizontal="left" vertical="center"/>
      <protection locked="0"/>
    </xf>
    <xf numFmtId="0" fontId="27" fillId="0" borderId="27" xfId="1" applyFont="1" applyBorder="1" applyAlignment="1" applyProtection="1">
      <alignment vertical="center"/>
      <protection locked="0"/>
    </xf>
    <xf numFmtId="0" fontId="27" fillId="0" borderId="26" xfId="1" applyFont="1" applyBorder="1" applyAlignment="1" applyProtection="1">
      <alignment vertical="center"/>
      <protection locked="0"/>
    </xf>
    <xf numFmtId="0" fontId="29" fillId="0" borderId="1" xfId="0" applyFont="1" applyBorder="1" applyAlignment="1" applyProtection="1">
      <alignment horizontal="center" vertical="center"/>
      <protection locked="0"/>
    </xf>
    <xf numFmtId="0" fontId="29" fillId="0" borderId="12" xfId="0" applyFont="1" applyBorder="1" applyAlignment="1" applyProtection="1">
      <alignment horizontal="center" vertical="center"/>
      <protection locked="0"/>
    </xf>
    <xf numFmtId="0" fontId="29" fillId="0" borderId="9" xfId="0" applyFont="1" applyBorder="1" applyAlignment="1" applyProtection="1">
      <alignment horizontal="left" vertical="top"/>
      <protection hidden="1"/>
    </xf>
    <xf numFmtId="176" fontId="38" fillId="0" borderId="10" xfId="0" applyNumberFormat="1" applyFont="1" applyBorder="1" applyAlignment="1" applyProtection="1">
      <alignment horizontal="center" vertical="center"/>
      <protection hidden="1"/>
    </xf>
    <xf numFmtId="0" fontId="6" fillId="0" borderId="10" xfId="0" applyFont="1" applyBorder="1" applyAlignment="1" applyProtection="1">
      <alignment horizontal="center" vertical="center"/>
    </xf>
    <xf numFmtId="0" fontId="17" fillId="0" borderId="9" xfId="0" applyFont="1" applyBorder="1" applyAlignment="1" applyProtection="1">
      <alignment horizontal="center" vertical="center"/>
    </xf>
    <xf numFmtId="0" fontId="6" fillId="0" borderId="6" xfId="0" applyFont="1" applyBorder="1" applyAlignment="1">
      <alignment vertical="center"/>
    </xf>
    <xf numFmtId="0" fontId="33" fillId="0" borderId="6" xfId="1" applyFont="1" applyBorder="1" applyAlignment="1" applyProtection="1">
      <alignment vertical="center"/>
      <protection locked="0"/>
    </xf>
    <xf numFmtId="0" fontId="18" fillId="0" borderId="6" xfId="0" applyFont="1" applyBorder="1" applyAlignment="1" applyProtection="1">
      <alignment vertical="center"/>
    </xf>
    <xf numFmtId="0" fontId="4" fillId="0" borderId="6" xfId="0" applyFont="1" applyBorder="1">
      <alignment vertical="center"/>
    </xf>
    <xf numFmtId="0" fontId="40" fillId="0" borderId="6" xfId="1" applyFont="1" applyBorder="1" applyAlignment="1" applyProtection="1">
      <alignment vertical="center"/>
    </xf>
    <xf numFmtId="49" fontId="17" fillId="0" borderId="23" xfId="0" applyNumberFormat="1" applyFont="1" applyBorder="1" applyAlignment="1" applyProtection="1">
      <alignment vertical="center"/>
      <protection locked="0"/>
    </xf>
    <xf numFmtId="0" fontId="4" fillId="0" borderId="9" xfId="0" applyFont="1" applyBorder="1" applyAlignment="1">
      <alignment vertical="center"/>
    </xf>
    <xf numFmtId="0" fontId="4" fillId="0" borderId="21" xfId="0" applyFont="1" applyBorder="1">
      <alignment vertical="center"/>
    </xf>
    <xf numFmtId="0" fontId="19" fillId="0" borderId="26" xfId="0" applyFont="1" applyBorder="1" applyAlignment="1" applyProtection="1">
      <alignment horizontal="center" vertical="center"/>
    </xf>
    <xf numFmtId="0" fontId="19" fillId="0" borderId="26" xfId="0" applyFont="1" applyBorder="1" applyAlignment="1" applyProtection="1">
      <alignment horizontal="center" vertical="center" wrapText="1"/>
    </xf>
    <xf numFmtId="0" fontId="4" fillId="0" borderId="0" xfId="0" applyFont="1" applyBorder="1" applyProtection="1">
      <alignment vertical="center"/>
      <protection locked="0"/>
    </xf>
    <xf numFmtId="0" fontId="19" fillId="0" borderId="28" xfId="0" applyFont="1" applyBorder="1" applyAlignment="1" applyProtection="1">
      <alignment horizontal="center" vertical="center" wrapText="1"/>
    </xf>
    <xf numFmtId="0" fontId="7" fillId="0" borderId="18" xfId="0" applyFont="1" applyBorder="1" applyAlignment="1" applyProtection="1">
      <alignment vertical="center"/>
    </xf>
    <xf numFmtId="0" fontId="32" fillId="0" borderId="29" xfId="0" applyFont="1" applyBorder="1" applyAlignment="1" applyProtection="1">
      <alignment horizontal="center" vertical="center"/>
    </xf>
    <xf numFmtId="0" fontId="13" fillId="0" borderId="30" xfId="0" applyFont="1" applyBorder="1" applyAlignment="1" applyProtection="1">
      <alignment horizontal="center" vertical="top"/>
    </xf>
    <xf numFmtId="0" fontId="13" fillId="0" borderId="29" xfId="0" applyFont="1" applyBorder="1" applyAlignment="1" applyProtection="1">
      <alignment horizontal="center" vertical="center"/>
    </xf>
    <xf numFmtId="0" fontId="13" fillId="0" borderId="26" xfId="0" applyFont="1" applyBorder="1" applyAlignment="1" applyProtection="1">
      <alignment horizontal="center" vertical="top"/>
    </xf>
    <xf numFmtId="0" fontId="13" fillId="0" borderId="18" xfId="0" applyFont="1" applyBorder="1" applyAlignment="1" applyProtection="1">
      <alignment horizontal="center" vertical="top"/>
    </xf>
    <xf numFmtId="0" fontId="13" fillId="0" borderId="26" xfId="0" applyFont="1" applyBorder="1" applyAlignment="1" applyProtection="1">
      <alignment horizontal="center"/>
    </xf>
    <xf numFmtId="0" fontId="13" fillId="0" borderId="29" xfId="0" applyFont="1" applyBorder="1" applyAlignment="1" applyProtection="1">
      <alignment horizontal="center" vertical="top"/>
    </xf>
    <xf numFmtId="0" fontId="13" fillId="0" borderId="18" xfId="0" applyFont="1" applyBorder="1" applyAlignment="1" applyProtection="1">
      <alignment horizontal="center"/>
    </xf>
    <xf numFmtId="0" fontId="4" fillId="0" borderId="32" xfId="0" applyFont="1" applyBorder="1">
      <alignment vertical="center"/>
    </xf>
    <xf numFmtId="0" fontId="4" fillId="0" borderId="32" xfId="0" applyFont="1" applyBorder="1" applyProtection="1">
      <alignment vertical="center"/>
    </xf>
    <xf numFmtId="0" fontId="4" fillId="0" borderId="37" xfId="0" applyFont="1" applyBorder="1" applyProtection="1">
      <alignment vertical="center"/>
    </xf>
    <xf numFmtId="0" fontId="4" fillId="0" borderId="38" xfId="0" applyFont="1" applyBorder="1" applyAlignment="1">
      <alignment vertical="center"/>
    </xf>
    <xf numFmtId="0" fontId="26" fillId="0" borderId="39" xfId="0" applyFont="1" applyBorder="1" applyAlignment="1">
      <alignment vertical="center"/>
    </xf>
    <xf numFmtId="0" fontId="4" fillId="0" borderId="21" xfId="0" applyFont="1" applyBorder="1" applyAlignment="1">
      <alignment vertical="center"/>
    </xf>
    <xf numFmtId="0" fontId="19" fillId="0" borderId="26" xfId="0" applyFont="1" applyBorder="1" applyAlignment="1">
      <alignment horizontal="center" vertical="center" wrapText="1"/>
    </xf>
    <xf numFmtId="0" fontId="13" fillId="0" borderId="26" xfId="0" applyFont="1" applyBorder="1" applyAlignment="1">
      <alignment horizontal="center" vertical="center"/>
    </xf>
    <xf numFmtId="0" fontId="12" fillId="0" borderId="18" xfId="0" applyFont="1" applyBorder="1" applyAlignment="1">
      <alignment vertical="center"/>
    </xf>
    <xf numFmtId="0" fontId="14" fillId="0" borderId="26" xfId="0" applyFont="1" applyBorder="1" applyAlignment="1">
      <alignment horizontal="center" vertical="center"/>
    </xf>
    <xf numFmtId="0" fontId="10" fillId="0" borderId="18" xfId="0" applyFont="1" applyBorder="1" applyAlignment="1">
      <alignment vertical="center"/>
    </xf>
    <xf numFmtId="0" fontId="13" fillId="0" borderId="18" xfId="0" applyFont="1" applyBorder="1" applyAlignment="1">
      <alignment horizontal="center" vertical="center"/>
    </xf>
    <xf numFmtId="0" fontId="26" fillId="0" borderId="39" xfId="0" applyFont="1" applyBorder="1" applyAlignment="1" applyProtection="1">
      <alignment vertical="center"/>
    </xf>
    <xf numFmtId="0" fontId="26" fillId="0" borderId="40" xfId="0" applyFont="1" applyBorder="1" applyAlignment="1" applyProtection="1">
      <alignment vertical="center"/>
    </xf>
    <xf numFmtId="0" fontId="7" fillId="0" borderId="6" xfId="0" applyFont="1" applyBorder="1" applyAlignment="1" applyProtection="1">
      <alignment vertical="center"/>
    </xf>
    <xf numFmtId="0" fontId="17" fillId="0" borderId="6" xfId="0" applyFont="1" applyBorder="1" applyAlignment="1" applyProtection="1">
      <alignment vertical="center"/>
    </xf>
    <xf numFmtId="0" fontId="18" fillId="0" borderId="6" xfId="0" applyFont="1" applyBorder="1" applyAlignment="1" applyProtection="1">
      <alignment horizontal="left" vertical="center"/>
    </xf>
    <xf numFmtId="0" fontId="19" fillId="0" borderId="30" xfId="0" applyFont="1" applyBorder="1" applyAlignment="1" applyProtection="1">
      <alignment horizontal="center" vertical="center"/>
    </xf>
    <xf numFmtId="0" fontId="16" fillId="0" borderId="23" xfId="0" applyFont="1" applyBorder="1" applyAlignment="1" applyProtection="1">
      <alignment vertical="center" textRotation="255"/>
    </xf>
    <xf numFmtId="0" fontId="16" fillId="0" borderId="23" xfId="0" applyFont="1" applyBorder="1" applyAlignment="1" applyProtection="1">
      <alignment horizontal="center" vertical="center" textRotation="255"/>
    </xf>
    <xf numFmtId="0" fontId="4" fillId="0" borderId="9" xfId="0" applyFont="1" applyBorder="1" applyAlignment="1" applyProtection="1">
      <alignment vertical="center"/>
    </xf>
    <xf numFmtId="0" fontId="12" fillId="0" borderId="18" xfId="0" applyFont="1" applyBorder="1" applyAlignment="1" applyProtection="1">
      <alignment vertical="center"/>
    </xf>
    <xf numFmtId="0" fontId="12" fillId="0" borderId="9" xfId="0" applyFont="1" applyBorder="1" applyAlignment="1" applyProtection="1">
      <alignment vertical="center"/>
    </xf>
    <xf numFmtId="0" fontId="11" fillId="0" borderId="21" xfId="0" applyFont="1" applyBorder="1" applyAlignment="1" applyProtection="1">
      <alignment vertical="center"/>
    </xf>
    <xf numFmtId="0" fontId="11" fillId="0" borderId="6" xfId="0" applyFont="1" applyBorder="1" applyAlignment="1" applyProtection="1">
      <alignment vertical="center"/>
    </xf>
    <xf numFmtId="0" fontId="12" fillId="0" borderId="6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horizontal="right" vertical="center"/>
    </xf>
    <xf numFmtId="49" fontId="13" fillId="0" borderId="29" xfId="0" applyNumberFormat="1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vertical="center"/>
    </xf>
    <xf numFmtId="0" fontId="9" fillId="0" borderId="5" xfId="0" applyFont="1" applyBorder="1" applyAlignment="1" applyProtection="1">
      <alignment vertical="center"/>
    </xf>
    <xf numFmtId="0" fontId="15" fillId="0" borderId="5" xfId="0" applyFont="1" applyBorder="1" applyAlignment="1" applyProtection="1">
      <alignment vertical="center"/>
    </xf>
    <xf numFmtId="0" fontId="16" fillId="0" borderId="0" xfId="0" applyFont="1" applyBorder="1" applyAlignment="1">
      <alignment horizontal="center" vertical="top"/>
    </xf>
    <xf numFmtId="0" fontId="13" fillId="0" borderId="8" xfId="0" applyFont="1" applyBorder="1" applyAlignment="1" applyProtection="1">
      <alignment horizontal="center" vertical="center"/>
    </xf>
    <xf numFmtId="0" fontId="35" fillId="0" borderId="9" xfId="1" applyFont="1" applyBorder="1" applyAlignment="1" applyProtection="1">
      <alignment horizontal="left" vertical="center"/>
      <protection locked="0"/>
    </xf>
    <xf numFmtId="0" fontId="27" fillId="0" borderId="18" xfId="1" applyFont="1" applyBorder="1" applyAlignment="1" applyProtection="1">
      <alignment horizontal="left" vertical="center"/>
      <protection locked="0"/>
    </xf>
    <xf numFmtId="0" fontId="6" fillId="0" borderId="9" xfId="0" applyFont="1" applyBorder="1" applyAlignment="1" applyProtection="1">
      <alignment horizontal="center" vertical="center"/>
    </xf>
    <xf numFmtId="0" fontId="13" fillId="0" borderId="1" xfId="0" applyFont="1" applyBorder="1" applyAlignment="1" applyProtection="1">
      <alignment horizontal="center" vertical="center"/>
    </xf>
    <xf numFmtId="0" fontId="16" fillId="0" borderId="0" xfId="0" applyFont="1" applyBorder="1" applyAlignment="1" applyProtection="1">
      <alignment horizontal="center" vertical="top" wrapText="1"/>
      <protection locked="0"/>
    </xf>
    <xf numFmtId="49" fontId="8" fillId="0" borderId="0" xfId="0" applyNumberFormat="1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>
      <alignment horizontal="right" vertical="center"/>
    </xf>
    <xf numFmtId="0" fontId="27" fillId="0" borderId="0" xfId="1" applyFont="1" applyBorder="1" applyAlignment="1" applyProtection="1">
      <alignment vertical="center"/>
      <protection locked="0"/>
    </xf>
    <xf numFmtId="0" fontId="27" fillId="0" borderId="6" xfId="1" applyFont="1" applyBorder="1" applyAlignment="1" applyProtection="1">
      <alignment horizontal="left" vertical="center"/>
      <protection locked="0"/>
    </xf>
    <xf numFmtId="0" fontId="15" fillId="0" borderId="9" xfId="0" applyFont="1" applyBorder="1" applyAlignment="1" applyProtection="1">
      <alignment horizontal="left" vertical="center"/>
    </xf>
    <xf numFmtId="0" fontId="6" fillId="0" borderId="8" xfId="0" applyFont="1" applyBorder="1" applyAlignment="1">
      <alignment vertical="center"/>
    </xf>
    <xf numFmtId="0" fontId="17" fillId="0" borderId="9" xfId="0" applyFont="1" applyBorder="1" applyAlignment="1">
      <alignment vertical="center"/>
    </xf>
    <xf numFmtId="0" fontId="11" fillId="0" borderId="9" xfId="0" applyFont="1" applyBorder="1" applyAlignment="1">
      <alignment vertical="center"/>
    </xf>
    <xf numFmtId="0" fontId="4" fillId="0" borderId="0" xfId="0" applyFont="1" applyBorder="1" applyProtection="1">
      <alignment vertical="center"/>
    </xf>
    <xf numFmtId="0" fontId="0" fillId="0" borderId="0" xfId="0" applyBorder="1" applyAlignment="1">
      <alignment vertical="center"/>
    </xf>
    <xf numFmtId="0" fontId="20" fillId="0" borderId="0" xfId="0" applyFont="1" applyBorder="1" applyAlignment="1">
      <alignment horizontal="center" vertical="center"/>
    </xf>
    <xf numFmtId="0" fontId="32" fillId="0" borderId="0" xfId="0" applyFont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left" vertical="center"/>
    </xf>
    <xf numFmtId="0" fontId="13" fillId="0" borderId="0" xfId="0" applyFont="1" applyBorder="1" applyAlignment="1" applyProtection="1">
      <alignment horizontal="center" vertical="top"/>
    </xf>
    <xf numFmtId="0" fontId="4" fillId="0" borderId="0" xfId="0" applyFont="1" applyBorder="1">
      <alignment vertical="center"/>
    </xf>
    <xf numFmtId="0" fontId="13" fillId="0" borderId="28" xfId="0" applyFont="1" applyBorder="1" applyAlignment="1">
      <alignment horizontal="center" vertical="center"/>
    </xf>
    <xf numFmtId="0" fontId="10" fillId="0" borderId="1" xfId="0" applyFont="1" applyBorder="1" applyAlignment="1" applyProtection="1">
      <alignment vertical="center"/>
    </xf>
    <xf numFmtId="0" fontId="10" fillId="0" borderId="11" xfId="0" applyFont="1" applyBorder="1" applyAlignment="1" applyProtection="1">
      <alignment vertical="center"/>
    </xf>
    <xf numFmtId="0" fontId="4" fillId="0" borderId="36" xfId="0" applyFont="1" applyBorder="1">
      <alignment vertical="center"/>
    </xf>
    <xf numFmtId="0" fontId="4" fillId="0" borderId="34" xfId="0" applyFont="1" applyBorder="1">
      <alignment vertical="center"/>
    </xf>
    <xf numFmtId="0" fontId="4" fillId="0" borderId="37" xfId="0" applyFont="1" applyBorder="1">
      <alignment vertical="center"/>
    </xf>
    <xf numFmtId="0" fontId="4" fillId="0" borderId="36" xfId="0" applyFont="1" applyBorder="1" applyAlignment="1" applyProtection="1">
      <alignment vertical="center"/>
    </xf>
    <xf numFmtId="0" fontId="4" fillId="0" borderId="32" xfId="0" applyFont="1" applyBorder="1" applyAlignment="1" applyProtection="1">
      <alignment vertical="center"/>
    </xf>
    <xf numFmtId="0" fontId="4" fillId="0" borderId="34" xfId="0" applyFont="1" applyBorder="1" applyAlignment="1" applyProtection="1">
      <alignment vertical="center"/>
    </xf>
    <xf numFmtId="0" fontId="3" fillId="0" borderId="33" xfId="0" applyFont="1" applyBorder="1" applyAlignment="1">
      <alignment vertical="center"/>
    </xf>
    <xf numFmtId="0" fontId="3" fillId="0" borderId="43" xfId="0" applyFont="1" applyBorder="1" applyAlignment="1">
      <alignment vertical="center"/>
    </xf>
    <xf numFmtId="0" fontId="0" fillId="0" borderId="9" xfId="0" applyBorder="1" applyAlignment="1" applyProtection="1">
      <alignment vertical="center"/>
    </xf>
    <xf numFmtId="0" fontId="23" fillId="0" borderId="9" xfId="0" applyFont="1" applyBorder="1" applyAlignment="1" applyProtection="1">
      <alignment vertical="center"/>
    </xf>
    <xf numFmtId="0" fontId="4" fillId="0" borderId="19" xfId="0" applyFont="1" applyBorder="1">
      <alignment vertical="center"/>
    </xf>
    <xf numFmtId="0" fontId="27" fillId="0" borderId="9" xfId="1" applyFont="1" applyBorder="1" applyAlignment="1" applyProtection="1">
      <alignment vertical="center"/>
    </xf>
    <xf numFmtId="0" fontId="27" fillId="0" borderId="10" xfId="1" applyFont="1" applyBorder="1" applyAlignment="1" applyProtection="1">
      <alignment vertical="center"/>
    </xf>
    <xf numFmtId="0" fontId="42" fillId="0" borderId="33" xfId="0" applyFont="1" applyBorder="1" applyAlignment="1">
      <alignment vertical="center"/>
    </xf>
    <xf numFmtId="0" fontId="4" fillId="0" borderId="41" xfId="0" applyFont="1" applyBorder="1" applyAlignment="1">
      <alignment horizontal="center" vertical="center"/>
    </xf>
    <xf numFmtId="0" fontId="8" fillId="0" borderId="4" xfId="0" applyFont="1" applyBorder="1" applyAlignment="1" applyProtection="1">
      <alignment horizontal="right" vertical="center"/>
      <protection locked="0"/>
    </xf>
    <xf numFmtId="0" fontId="19" fillId="0" borderId="3" xfId="0" applyFont="1" applyBorder="1" applyAlignment="1" applyProtection="1">
      <alignment vertical="center"/>
      <protection locked="0"/>
    </xf>
    <xf numFmtId="0" fontId="16" fillId="0" borderId="3" xfId="0" applyFont="1" applyBorder="1" applyAlignment="1">
      <alignment vertical="center"/>
    </xf>
    <xf numFmtId="0" fontId="16" fillId="0" borderId="3" xfId="0" applyFont="1" applyBorder="1" applyAlignment="1" applyProtection="1">
      <alignment vertical="center"/>
      <protection locked="0"/>
    </xf>
    <xf numFmtId="0" fontId="16" fillId="0" borderId="3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vertical="center"/>
      <protection locked="0"/>
    </xf>
    <xf numFmtId="0" fontId="16" fillId="0" borderId="4" xfId="0" applyFont="1" applyBorder="1" applyAlignment="1" applyProtection="1">
      <alignment vertical="center"/>
      <protection locked="0"/>
    </xf>
    <xf numFmtId="0" fontId="4" fillId="0" borderId="4" xfId="0" applyFont="1" applyBorder="1" applyAlignment="1" applyProtection="1">
      <alignment vertical="center"/>
      <protection locked="0"/>
    </xf>
    <xf numFmtId="0" fontId="8" fillId="0" borderId="11" xfId="0" applyFont="1" applyBorder="1" applyAlignment="1" applyProtection="1">
      <alignment horizontal="center" vertical="center"/>
    </xf>
    <xf numFmtId="0" fontId="23" fillId="0" borderId="1" xfId="0" applyFont="1" applyBorder="1" applyAlignment="1" applyProtection="1">
      <alignment horizontal="center" vertical="center"/>
    </xf>
    <xf numFmtId="0" fontId="13" fillId="0" borderId="8" xfId="0" applyFont="1" applyBorder="1" applyAlignment="1" applyProtection="1">
      <alignment horizontal="center" vertical="center"/>
    </xf>
    <xf numFmtId="0" fontId="13" fillId="0" borderId="1" xfId="0" applyFont="1" applyBorder="1" applyAlignment="1" applyProtection="1">
      <alignment horizontal="center" vertical="center"/>
    </xf>
    <xf numFmtId="0" fontId="4" fillId="0" borderId="38" xfId="0" applyFont="1" applyBorder="1">
      <alignment vertical="center"/>
    </xf>
    <xf numFmtId="0" fontId="5" fillId="0" borderId="39" xfId="0" applyFont="1" applyBorder="1" applyAlignment="1" applyProtection="1">
      <alignment vertical="center"/>
    </xf>
    <xf numFmtId="0" fontId="41" fillId="0" borderId="39" xfId="0" applyFont="1" applyBorder="1" applyAlignment="1">
      <alignment horizontal="center" vertical="center"/>
    </xf>
    <xf numFmtId="0" fontId="0" fillId="0" borderId="40" xfId="0" applyBorder="1" applyAlignment="1">
      <alignment vertical="center"/>
    </xf>
    <xf numFmtId="0" fontId="17" fillId="0" borderId="14" xfId="0" applyFont="1" applyBorder="1" applyAlignment="1">
      <alignment vertical="center"/>
    </xf>
    <xf numFmtId="0" fontId="27" fillId="0" borderId="9" xfId="1" applyFont="1" applyBorder="1" applyAlignment="1" applyProtection="1">
      <alignment horizontal="center" vertical="center"/>
      <protection locked="0"/>
    </xf>
    <xf numFmtId="0" fontId="4" fillId="0" borderId="35" xfId="0" applyFont="1" applyBorder="1" applyAlignment="1">
      <alignment horizontal="center" vertical="center"/>
    </xf>
    <xf numFmtId="0" fontId="27" fillId="0" borderId="9" xfId="1" applyFont="1" applyBorder="1" applyAlignment="1" applyProtection="1">
      <alignment horizontal="left" vertical="center"/>
      <protection locked="0"/>
    </xf>
    <xf numFmtId="0" fontId="27" fillId="0" borderId="10" xfId="1" applyFont="1" applyBorder="1" applyAlignment="1" applyProtection="1">
      <alignment horizontal="left" vertical="center"/>
      <protection locked="0"/>
    </xf>
    <xf numFmtId="0" fontId="27" fillId="0" borderId="1" xfId="1" applyFont="1" applyBorder="1" applyAlignment="1" applyProtection="1">
      <alignment horizontal="left" vertical="center"/>
      <protection locked="0"/>
    </xf>
    <xf numFmtId="0" fontId="31" fillId="0" borderId="8" xfId="0" applyFont="1" applyBorder="1" applyAlignment="1" applyProtection="1">
      <alignment horizontal="center" vertical="center"/>
      <protection locked="0"/>
    </xf>
    <xf numFmtId="0" fontId="31" fillId="0" borderId="1" xfId="0" applyFont="1" applyBorder="1" applyAlignment="1" applyProtection="1">
      <alignment horizontal="center" vertical="center"/>
      <protection locked="0"/>
    </xf>
    <xf numFmtId="0" fontId="35" fillId="0" borderId="6" xfId="1" applyFont="1" applyBorder="1" applyAlignment="1" applyProtection="1">
      <alignment horizontal="left" vertical="center"/>
      <protection locked="0"/>
    </xf>
    <xf numFmtId="0" fontId="19" fillId="0" borderId="18" xfId="0" applyFont="1" applyBorder="1" applyAlignment="1" applyProtection="1">
      <alignment horizontal="center" vertical="center"/>
    </xf>
    <xf numFmtId="0" fontId="17" fillId="0" borderId="3" xfId="0" applyFont="1" applyBorder="1" applyAlignment="1" applyProtection="1">
      <alignment horizontal="left" vertical="center"/>
    </xf>
    <xf numFmtId="0" fontId="9" fillId="0" borderId="9" xfId="0" applyFont="1" applyBorder="1" applyAlignment="1">
      <alignment vertical="center"/>
    </xf>
    <xf numFmtId="0" fontId="4" fillId="0" borderId="17" xfId="0" applyFont="1" applyBorder="1">
      <alignment vertical="center"/>
    </xf>
    <xf numFmtId="0" fontId="4" fillId="0" borderId="35" xfId="0" applyFont="1" applyBorder="1" applyProtection="1">
      <alignment vertical="center"/>
      <protection locked="0"/>
    </xf>
    <xf numFmtId="0" fontId="29" fillId="0" borderId="35" xfId="0" applyFont="1" applyBorder="1" applyAlignment="1" applyProtection="1">
      <alignment horizontal="center" vertical="center"/>
      <protection locked="0"/>
    </xf>
    <xf numFmtId="0" fontId="0" fillId="0" borderId="0" xfId="0" applyProtection="1">
      <alignment vertical="center"/>
      <protection locked="0"/>
    </xf>
    <xf numFmtId="0" fontId="0" fillId="0" borderId="9" xfId="0" applyBorder="1" applyProtection="1">
      <alignment vertical="center"/>
      <protection locked="0"/>
    </xf>
    <xf numFmtId="0" fontId="0" fillId="0" borderId="10" xfId="0" applyBorder="1" applyProtection="1">
      <alignment vertical="center"/>
      <protection locked="0"/>
    </xf>
    <xf numFmtId="0" fontId="27" fillId="0" borderId="0" xfId="1" applyFont="1" applyAlignment="1" applyProtection="1">
      <alignment vertical="center"/>
      <protection locked="0"/>
    </xf>
    <xf numFmtId="0" fontId="27" fillId="0" borderId="4" xfId="1" applyFont="1" applyBorder="1" applyAlignment="1" applyProtection="1">
      <alignment vertical="center"/>
      <protection locked="0"/>
    </xf>
    <xf numFmtId="0" fontId="4" fillId="0" borderId="9" xfId="0" applyFont="1" applyBorder="1" applyAlignment="1" applyProtection="1">
      <alignment vertical="center"/>
      <protection locked="0"/>
    </xf>
    <xf numFmtId="0" fontId="28" fillId="0" borderId="36" xfId="1" applyFont="1" applyBorder="1" applyAlignment="1" applyProtection="1">
      <alignment vertical="center"/>
      <protection locked="0"/>
    </xf>
    <xf numFmtId="0" fontId="27" fillId="0" borderId="32" xfId="1" applyFont="1" applyBorder="1" applyAlignment="1" applyProtection="1">
      <alignment vertical="center"/>
      <protection locked="0"/>
    </xf>
    <xf numFmtId="0" fontId="27" fillId="0" borderId="34" xfId="1" applyFont="1" applyBorder="1" applyAlignment="1" applyProtection="1">
      <alignment vertical="center"/>
      <protection locked="0"/>
    </xf>
    <xf numFmtId="0" fontId="46" fillId="0" borderId="3" xfId="0" applyFont="1" applyBorder="1" applyAlignment="1" applyProtection="1">
      <alignment vertical="center"/>
      <protection locked="0"/>
    </xf>
    <xf numFmtId="0" fontId="35" fillId="0" borderId="6" xfId="1" applyFont="1" applyBorder="1" applyAlignment="1" applyProtection="1">
      <alignment horizontal="left" vertical="center"/>
      <protection locked="0"/>
    </xf>
    <xf numFmtId="0" fontId="16" fillId="0" borderId="2" xfId="0" applyFont="1" applyBorder="1" applyAlignment="1">
      <alignment horizontal="center" vertical="top"/>
    </xf>
    <xf numFmtId="0" fontId="16" fillId="0" borderId="3" xfId="0" applyFont="1" applyBorder="1" applyAlignment="1">
      <alignment horizontal="center" vertical="top"/>
    </xf>
    <xf numFmtId="0" fontId="16" fillId="0" borderId="20" xfId="0" applyFont="1" applyBorder="1" applyAlignment="1">
      <alignment horizontal="center" vertical="top"/>
    </xf>
    <xf numFmtId="0" fontId="16" fillId="0" borderId="14" xfId="0" applyFont="1" applyBorder="1" applyAlignment="1">
      <alignment horizontal="center" vertical="top"/>
    </xf>
    <xf numFmtId="0" fontId="16" fillId="0" borderId="0" xfId="0" applyFont="1" applyBorder="1" applyAlignment="1">
      <alignment horizontal="center" vertical="top"/>
    </xf>
    <xf numFmtId="0" fontId="16" fillId="0" borderId="17" xfId="0" applyFont="1" applyBorder="1" applyAlignment="1">
      <alignment horizontal="center" vertical="top"/>
    </xf>
    <xf numFmtId="0" fontId="13" fillId="0" borderId="8" xfId="0" applyFont="1" applyBorder="1" applyAlignment="1" applyProtection="1">
      <alignment horizontal="center" vertical="center"/>
    </xf>
    <xf numFmtId="0" fontId="0" fillId="0" borderId="10" xfId="0" applyBorder="1">
      <alignment vertical="center"/>
    </xf>
    <xf numFmtId="0" fontId="31" fillId="0" borderId="8" xfId="0" applyFont="1" applyBorder="1" applyAlignment="1" applyProtection="1">
      <alignment horizontal="center" vertical="center"/>
      <protection locked="0"/>
    </xf>
    <xf numFmtId="0" fontId="31" fillId="0" borderId="10" xfId="0" applyFont="1" applyBorder="1" applyAlignment="1" applyProtection="1">
      <alignment horizontal="center" vertical="center"/>
      <protection locked="0"/>
    </xf>
    <xf numFmtId="0" fontId="10" fillId="0" borderId="8" xfId="0" applyFont="1" applyBorder="1" applyAlignment="1" applyProtection="1">
      <alignment horizontal="center" vertical="center"/>
    </xf>
    <xf numFmtId="0" fontId="31" fillId="0" borderId="1" xfId="0" applyFont="1" applyBorder="1" applyAlignment="1" applyProtection="1">
      <alignment horizontal="center" vertical="center"/>
      <protection locked="0"/>
    </xf>
    <xf numFmtId="0" fontId="9" fillId="0" borderId="8" xfId="0" applyFont="1" applyBorder="1" applyAlignment="1" applyProtection="1">
      <alignment horizontal="left" vertical="center"/>
      <protection locked="0"/>
    </xf>
    <xf numFmtId="0" fontId="9" fillId="0" borderId="10" xfId="0" applyFont="1" applyBorder="1" applyAlignment="1" applyProtection="1">
      <alignment horizontal="left" vertical="center"/>
      <protection locked="0"/>
    </xf>
    <xf numFmtId="0" fontId="9" fillId="0" borderId="16" xfId="0" applyFont="1" applyBorder="1" applyAlignment="1" applyProtection="1">
      <alignment horizontal="left" vertical="center"/>
      <protection locked="0"/>
    </xf>
    <xf numFmtId="0" fontId="9" fillId="0" borderId="17" xfId="0" applyFont="1" applyBorder="1" applyAlignment="1" applyProtection="1">
      <alignment horizontal="left" vertical="center"/>
      <protection locked="0"/>
    </xf>
    <xf numFmtId="0" fontId="12" fillId="0" borderId="8" xfId="0" applyFont="1" applyBorder="1" applyAlignment="1" applyProtection="1">
      <alignment horizontal="left" vertical="center"/>
    </xf>
    <xf numFmtId="0" fontId="12" fillId="0" borderId="9" xfId="0" applyFont="1" applyBorder="1" applyAlignment="1" applyProtection="1">
      <alignment horizontal="left" vertical="center"/>
    </xf>
    <xf numFmtId="0" fontId="12" fillId="0" borderId="19" xfId="0" applyFont="1" applyBorder="1" applyAlignment="1" applyProtection="1">
      <alignment horizontal="left" vertical="center"/>
    </xf>
    <xf numFmtId="0" fontId="11" fillId="0" borderId="18" xfId="0" applyFont="1" applyBorder="1" applyAlignment="1" applyProtection="1">
      <alignment horizontal="left" vertical="center"/>
    </xf>
    <xf numFmtId="0" fontId="12" fillId="0" borderId="6" xfId="0" applyFont="1" applyBorder="1" applyAlignment="1" applyProtection="1">
      <alignment horizontal="left" vertical="center"/>
    </xf>
    <xf numFmtId="0" fontId="21" fillId="0" borderId="8" xfId="0" applyFont="1" applyBorder="1" applyAlignment="1" applyProtection="1">
      <alignment horizontal="left" vertical="center"/>
    </xf>
    <xf numFmtId="0" fontId="9" fillId="0" borderId="9" xfId="0" applyFont="1" applyBorder="1" applyAlignment="1" applyProtection="1">
      <alignment horizontal="left" vertical="center"/>
    </xf>
    <xf numFmtId="0" fontId="9" fillId="0" borderId="3" xfId="0" applyFont="1" applyBorder="1" applyAlignment="1" applyProtection="1">
      <alignment horizontal="left" vertical="center"/>
    </xf>
    <xf numFmtId="0" fontId="15" fillId="0" borderId="9" xfId="0" applyFont="1" applyBorder="1" applyAlignment="1" applyProtection="1">
      <alignment horizontal="left" vertical="center"/>
    </xf>
    <xf numFmtId="0" fontId="15" fillId="0" borderId="3" xfId="0" applyFont="1" applyBorder="1" applyAlignment="1" applyProtection="1">
      <alignment horizontal="left" vertical="center"/>
    </xf>
    <xf numFmtId="0" fontId="15" fillId="0" borderId="19" xfId="0" applyFont="1" applyBorder="1" applyAlignment="1" applyProtection="1">
      <alignment horizontal="left" vertical="center"/>
    </xf>
    <xf numFmtId="0" fontId="9" fillId="0" borderId="8" xfId="0" applyFont="1" applyBorder="1" applyAlignment="1" applyProtection="1">
      <alignment horizontal="left" vertical="center"/>
      <protection hidden="1"/>
    </xf>
    <xf numFmtId="0" fontId="9" fillId="0" borderId="9" xfId="0" applyFont="1" applyBorder="1" applyAlignment="1" applyProtection="1">
      <alignment horizontal="left" vertical="center"/>
      <protection hidden="1"/>
    </xf>
    <xf numFmtId="0" fontId="23" fillId="0" borderId="2" xfId="0" applyFont="1" applyBorder="1" applyAlignment="1" applyProtection="1">
      <alignment horizontal="center" vertical="center"/>
    </xf>
    <xf numFmtId="0" fontId="23" fillId="0" borderId="4" xfId="0" applyFont="1" applyBorder="1" applyAlignment="1" applyProtection="1">
      <alignment horizontal="center" vertical="center"/>
    </xf>
    <xf numFmtId="176" fontId="29" fillId="0" borderId="3" xfId="0" applyNumberFormat="1" applyFont="1" applyBorder="1" applyAlignment="1" applyProtection="1">
      <alignment horizontal="left" vertical="center"/>
      <protection hidden="1"/>
    </xf>
    <xf numFmtId="0" fontId="31" fillId="0" borderId="5" xfId="0" applyFont="1" applyBorder="1" applyAlignment="1" applyProtection="1">
      <alignment horizontal="center" vertical="center"/>
      <protection locked="0"/>
    </xf>
    <xf numFmtId="0" fontId="31" fillId="0" borderId="7" xfId="0" applyFont="1" applyBorder="1" applyAlignment="1" applyProtection="1">
      <alignment horizontal="center" vertical="center"/>
      <protection locked="0"/>
    </xf>
    <xf numFmtId="0" fontId="31" fillId="0" borderId="2" xfId="0" applyFont="1" applyBorder="1" applyAlignment="1" applyProtection="1">
      <alignment horizontal="center" vertical="center"/>
      <protection locked="0"/>
    </xf>
    <xf numFmtId="0" fontId="31" fillId="0" borderId="4" xfId="0" applyFont="1" applyBorder="1" applyAlignment="1" applyProtection="1">
      <alignment horizontal="center" vertical="center"/>
      <protection locked="0"/>
    </xf>
    <xf numFmtId="0" fontId="27" fillId="0" borderId="18" xfId="1" applyFont="1" applyBorder="1" applyAlignment="1" applyProtection="1">
      <alignment horizontal="left" vertical="center"/>
      <protection locked="0"/>
    </xf>
    <xf numFmtId="0" fontId="27" fillId="0" borderId="9" xfId="1" applyFont="1" applyBorder="1" applyAlignment="1" applyProtection="1">
      <alignment horizontal="left" vertical="center"/>
      <protection locked="0"/>
    </xf>
    <xf numFmtId="0" fontId="27" fillId="0" borderId="19" xfId="1" applyFont="1" applyBorder="1" applyAlignment="1" applyProtection="1">
      <alignment horizontal="left" vertical="center"/>
      <protection locked="0"/>
    </xf>
    <xf numFmtId="0" fontId="27" fillId="0" borderId="16" xfId="1" applyFont="1" applyBorder="1" applyAlignment="1" applyProtection="1">
      <alignment horizontal="left" vertical="center"/>
      <protection locked="0"/>
    </xf>
    <xf numFmtId="0" fontId="27" fillId="0" borderId="17" xfId="1" applyFont="1" applyBorder="1" applyAlignment="1" applyProtection="1">
      <alignment horizontal="left" vertical="center"/>
      <protection locked="0"/>
    </xf>
    <xf numFmtId="0" fontId="27" fillId="0" borderId="8" xfId="1" applyFont="1" applyBorder="1" applyAlignment="1" applyProtection="1">
      <alignment horizontal="left" vertical="center"/>
      <protection locked="0"/>
    </xf>
    <xf numFmtId="0" fontId="27" fillId="0" borderId="10" xfId="1" applyFont="1" applyBorder="1" applyAlignment="1" applyProtection="1">
      <alignment horizontal="left" vertical="center"/>
      <protection locked="0"/>
    </xf>
    <xf numFmtId="0" fontId="27" fillId="0" borderId="0" xfId="1" applyFont="1" applyBorder="1" applyAlignment="1" applyProtection="1">
      <alignment horizontal="left" vertical="center"/>
      <protection locked="0"/>
    </xf>
    <xf numFmtId="0" fontId="6" fillId="0" borderId="6" xfId="0" applyFont="1" applyBorder="1" applyAlignment="1" applyProtection="1">
      <alignment horizontal="center" vertical="center"/>
    </xf>
    <xf numFmtId="0" fontId="29" fillId="0" borderId="42" xfId="0" applyFont="1" applyBorder="1" applyAlignment="1" applyProtection="1">
      <alignment horizontal="center" vertical="center"/>
      <protection locked="0"/>
    </xf>
    <xf numFmtId="0" fontId="29" fillId="0" borderId="43" xfId="0" applyFont="1" applyBorder="1" applyAlignment="1" applyProtection="1">
      <alignment horizontal="center" vertical="center"/>
      <protection locked="0"/>
    </xf>
    <xf numFmtId="0" fontId="42" fillId="0" borderId="44" xfId="0" applyFont="1" applyBorder="1" applyAlignment="1">
      <alignment vertical="center"/>
    </xf>
    <xf numFmtId="0" fontId="42" fillId="0" borderId="33" xfId="0" applyFont="1" applyBorder="1" applyAlignment="1">
      <alignment vertical="center"/>
    </xf>
    <xf numFmtId="0" fontId="20" fillId="0" borderId="6" xfId="0" applyFont="1" applyBorder="1" applyAlignment="1">
      <alignment horizontal="center" vertical="center"/>
    </xf>
    <xf numFmtId="0" fontId="20" fillId="0" borderId="22" xfId="0" applyFont="1" applyBorder="1" applyAlignment="1">
      <alignment horizontal="center" vertical="center"/>
    </xf>
    <xf numFmtId="0" fontId="16" fillId="0" borderId="5" xfId="0" applyFont="1" applyBorder="1" applyAlignment="1" applyProtection="1">
      <alignment horizontal="center" vertical="top" wrapText="1"/>
      <protection locked="0"/>
    </xf>
    <xf numFmtId="0" fontId="16" fillId="0" borderId="6" xfId="0" applyFont="1" applyBorder="1" applyAlignment="1" applyProtection="1">
      <alignment horizontal="center" vertical="top" wrapText="1"/>
      <protection locked="0"/>
    </xf>
    <xf numFmtId="0" fontId="16" fillId="0" borderId="22" xfId="0" applyFont="1" applyBorder="1" applyAlignment="1" applyProtection="1">
      <alignment horizontal="center" vertical="top" wrapText="1"/>
      <protection locked="0"/>
    </xf>
    <xf numFmtId="0" fontId="19" fillId="0" borderId="8" xfId="0" applyFont="1" applyBorder="1" applyAlignment="1" applyProtection="1">
      <alignment horizontal="center" vertical="center"/>
      <protection locked="0"/>
    </xf>
    <xf numFmtId="0" fontId="19" fillId="0" borderId="9" xfId="0" applyFont="1" applyBorder="1" applyAlignment="1" applyProtection="1">
      <alignment horizontal="center" vertical="center"/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0" fontId="30" fillId="0" borderId="8" xfId="0" applyFont="1" applyBorder="1" applyAlignment="1" applyProtection="1">
      <alignment horizontal="center" vertical="center"/>
      <protection locked="0"/>
    </xf>
    <xf numFmtId="0" fontId="30" fillId="0" borderId="10" xfId="0" applyFont="1" applyBorder="1" applyAlignment="1" applyProtection="1">
      <alignment horizontal="center" vertical="center"/>
      <protection locked="0"/>
    </xf>
    <xf numFmtId="0" fontId="19" fillId="0" borderId="8" xfId="0" applyFont="1" applyBorder="1" applyAlignment="1" applyProtection="1">
      <alignment horizontal="left" vertical="center" wrapText="1"/>
      <protection locked="0"/>
    </xf>
    <xf numFmtId="0" fontId="19" fillId="0" borderId="9" xfId="0" applyFont="1" applyBorder="1" applyAlignment="1" applyProtection="1">
      <alignment horizontal="left" vertical="center" wrapText="1"/>
      <protection locked="0"/>
    </xf>
    <xf numFmtId="0" fontId="19" fillId="0" borderId="10" xfId="0" applyFont="1" applyBorder="1" applyAlignment="1" applyProtection="1">
      <alignment horizontal="left" vertical="center" wrapText="1"/>
      <protection locked="0"/>
    </xf>
    <xf numFmtId="0" fontId="19" fillId="0" borderId="8" xfId="0" applyFont="1" applyBorder="1" applyAlignment="1" applyProtection="1">
      <alignment horizontal="center" vertical="center"/>
    </xf>
    <xf numFmtId="0" fontId="19" fillId="0" borderId="9" xfId="0" applyFont="1" applyBorder="1" applyAlignment="1" applyProtection="1">
      <alignment horizontal="center" vertical="center"/>
    </xf>
    <xf numFmtId="0" fontId="19" fillId="0" borderId="6" xfId="0" applyFont="1" applyBorder="1" applyAlignment="1" applyProtection="1">
      <alignment horizontal="center" vertical="center"/>
    </xf>
    <xf numFmtId="0" fontId="19" fillId="0" borderId="10" xfId="0" applyFont="1" applyBorder="1" applyAlignment="1" applyProtection="1">
      <alignment horizontal="center" vertical="center"/>
    </xf>
    <xf numFmtId="0" fontId="19" fillId="0" borderId="8" xfId="0" applyFont="1" applyBorder="1" applyAlignment="1" applyProtection="1">
      <alignment horizontal="left" vertical="center"/>
      <protection locked="0"/>
    </xf>
    <xf numFmtId="0" fontId="19" fillId="0" borderId="9" xfId="0" applyFont="1" applyBorder="1" applyAlignment="1" applyProtection="1">
      <alignment horizontal="left" vertical="center"/>
      <protection locked="0"/>
    </xf>
    <xf numFmtId="0" fontId="19" fillId="0" borderId="10" xfId="0" applyFont="1" applyBorder="1" applyAlignment="1" applyProtection="1">
      <alignment horizontal="left" vertical="center"/>
      <protection locked="0"/>
    </xf>
    <xf numFmtId="49" fontId="16" fillId="0" borderId="9" xfId="0" applyNumberFormat="1" applyFont="1" applyBorder="1" applyAlignment="1" applyProtection="1">
      <alignment horizontal="center" vertical="center"/>
      <protection locked="0"/>
    </xf>
    <xf numFmtId="49" fontId="16" fillId="0" borderId="10" xfId="0" applyNumberFormat="1" applyFont="1" applyBorder="1" applyAlignment="1" applyProtection="1">
      <alignment horizontal="center" vertical="center"/>
      <protection locked="0"/>
    </xf>
    <xf numFmtId="49" fontId="8" fillId="0" borderId="9" xfId="0" applyNumberFormat="1" applyFont="1" applyBorder="1" applyAlignment="1" applyProtection="1">
      <alignment horizontal="center" vertical="center"/>
      <protection locked="0"/>
    </xf>
    <xf numFmtId="49" fontId="8" fillId="0" borderId="19" xfId="0" applyNumberFormat="1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right" vertical="center"/>
    </xf>
    <xf numFmtId="0" fontId="7" fillId="0" borderId="6" xfId="0" applyFont="1" applyBorder="1" applyAlignment="1">
      <alignment horizontal="right" vertical="center"/>
    </xf>
    <xf numFmtId="0" fontId="16" fillId="0" borderId="2" xfId="0" applyFont="1" applyBorder="1" applyAlignment="1" applyProtection="1">
      <alignment horizontal="center" vertical="center" textRotation="255" wrapText="1"/>
    </xf>
    <xf numFmtId="0" fontId="16" fillId="0" borderId="14" xfId="0" applyFont="1" applyBorder="1" applyAlignment="1" applyProtection="1">
      <alignment horizontal="center" vertical="center" textRotation="255" wrapText="1"/>
    </xf>
    <xf numFmtId="0" fontId="16" fillId="0" borderId="0" xfId="0" applyFont="1" applyBorder="1" applyAlignment="1" applyProtection="1">
      <alignment horizontal="center" vertical="top" wrapText="1"/>
      <protection locked="0"/>
    </xf>
    <xf numFmtId="0" fontId="16" fillId="0" borderId="17" xfId="0" applyFont="1" applyBorder="1" applyAlignment="1" applyProtection="1">
      <alignment horizontal="center" vertical="top" wrapText="1"/>
      <protection locked="0"/>
    </xf>
    <xf numFmtId="49" fontId="16" fillId="0" borderId="2" xfId="0" applyNumberFormat="1" applyFont="1" applyBorder="1" applyAlignment="1" applyProtection="1">
      <alignment horizontal="center" vertical="center"/>
      <protection locked="0"/>
    </xf>
    <xf numFmtId="49" fontId="16" fillId="0" borderId="3" xfId="0" applyNumberFormat="1" applyFont="1" applyBorder="1" applyAlignment="1" applyProtection="1">
      <alignment horizontal="center" vertical="center"/>
      <protection locked="0"/>
    </xf>
    <xf numFmtId="0" fontId="16" fillId="0" borderId="3" xfId="0" applyFont="1" applyBorder="1" applyAlignment="1" applyProtection="1">
      <alignment horizontal="center" vertical="top" wrapText="1"/>
      <protection locked="0"/>
    </xf>
    <xf numFmtId="0" fontId="16" fillId="0" borderId="20" xfId="0" applyFont="1" applyBorder="1" applyAlignment="1" applyProtection="1">
      <alignment horizontal="center" vertical="top" wrapText="1"/>
      <protection locked="0"/>
    </xf>
    <xf numFmtId="0" fontId="16" fillId="0" borderId="8" xfId="0" applyFont="1" applyBorder="1" applyAlignment="1" applyProtection="1">
      <alignment horizontal="center" vertical="center"/>
    </xf>
    <xf numFmtId="0" fontId="16" fillId="0" borderId="4" xfId="0" applyFont="1" applyBorder="1" applyAlignment="1" applyProtection="1">
      <alignment horizontal="center" vertical="center"/>
    </xf>
    <xf numFmtId="0" fontId="13" fillId="0" borderId="1" xfId="0" applyFont="1" applyBorder="1" applyAlignment="1" applyProtection="1">
      <alignment horizontal="center" vertical="center"/>
    </xf>
    <xf numFmtId="0" fontId="22" fillId="0" borderId="46" xfId="0" applyFont="1" applyBorder="1" applyAlignment="1" applyProtection="1">
      <alignment horizontal="center" vertical="center"/>
      <protection locked="0"/>
    </xf>
    <xf numFmtId="0" fontId="22" fillId="0" borderId="47" xfId="0" applyFont="1" applyBorder="1" applyAlignment="1" applyProtection="1">
      <alignment horizontal="center" vertical="center"/>
      <protection locked="0"/>
    </xf>
    <xf numFmtId="0" fontId="27" fillId="0" borderId="36" xfId="1" applyFont="1" applyBorder="1" applyAlignment="1" applyProtection="1">
      <alignment horizontal="center" vertical="center"/>
    </xf>
    <xf numFmtId="0" fontId="27" fillId="0" borderId="32" xfId="1" applyFont="1" applyBorder="1" applyAlignment="1" applyProtection="1">
      <alignment horizontal="center" vertical="center"/>
    </xf>
    <xf numFmtId="0" fontId="21" fillId="0" borderId="8" xfId="0" applyFont="1" applyBorder="1" applyAlignment="1" applyProtection="1">
      <alignment horizontal="center" vertical="center"/>
      <protection locked="0"/>
    </xf>
    <xf numFmtId="0" fontId="21" fillId="0" borderId="9" xfId="0" applyFont="1" applyBorder="1" applyAlignment="1" applyProtection="1">
      <alignment horizontal="center" vertical="center"/>
      <protection locked="0"/>
    </xf>
    <xf numFmtId="0" fontId="4" fillId="0" borderId="36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20" fillId="0" borderId="6" xfId="0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center" vertical="center"/>
    </xf>
    <xf numFmtId="0" fontId="4" fillId="0" borderId="22" xfId="0" applyFont="1" applyBorder="1" applyAlignment="1" applyProtection="1">
      <alignment horizontal="center" vertical="center"/>
    </xf>
    <xf numFmtId="0" fontId="19" fillId="0" borderId="14" xfId="0" applyFont="1" applyBorder="1" applyAlignment="1" applyProtection="1">
      <alignment horizontal="center" vertical="center"/>
      <protection locked="0"/>
    </xf>
    <xf numFmtId="0" fontId="19" fillId="0" borderId="0" xfId="0" applyFont="1" applyBorder="1" applyAlignment="1" applyProtection="1">
      <alignment horizontal="center" vertical="center"/>
      <protection locked="0"/>
    </xf>
    <xf numFmtId="0" fontId="19" fillId="0" borderId="13" xfId="0" applyFont="1" applyBorder="1" applyAlignment="1" applyProtection="1">
      <alignment horizontal="center" vertical="center"/>
      <protection locked="0"/>
    </xf>
    <xf numFmtId="0" fontId="16" fillId="0" borderId="14" xfId="0" applyFont="1" applyBorder="1" applyAlignment="1" applyProtection="1">
      <alignment horizontal="center" vertical="center"/>
      <protection locked="0"/>
    </xf>
    <xf numFmtId="0" fontId="16" fillId="0" borderId="0" xfId="0" applyFont="1" applyBorder="1" applyAlignment="1" applyProtection="1">
      <alignment horizontal="center" vertical="center"/>
      <protection locked="0"/>
    </xf>
    <xf numFmtId="49" fontId="17" fillId="0" borderId="14" xfId="0" applyNumberFormat="1" applyFont="1" applyBorder="1" applyAlignment="1" applyProtection="1">
      <alignment horizontal="center" vertical="center"/>
      <protection locked="0"/>
    </xf>
    <xf numFmtId="49" fontId="17" fillId="0" borderId="0" xfId="0" applyNumberFormat="1" applyFont="1" applyBorder="1" applyAlignment="1" applyProtection="1">
      <alignment horizontal="center" vertical="center"/>
      <protection locked="0"/>
    </xf>
    <xf numFmtId="49" fontId="17" fillId="0" borderId="13" xfId="0" applyNumberFormat="1" applyFont="1" applyBorder="1" applyAlignment="1" applyProtection="1">
      <alignment horizontal="center" vertical="center"/>
      <protection locked="0"/>
    </xf>
    <xf numFmtId="49" fontId="8" fillId="0" borderId="0" xfId="0" applyNumberFormat="1" applyFont="1" applyBorder="1" applyAlignment="1" applyProtection="1">
      <alignment horizontal="center" vertical="center"/>
      <protection locked="0"/>
    </xf>
    <xf numFmtId="49" fontId="8" fillId="0" borderId="6" xfId="0" applyNumberFormat="1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0" fontId="4" fillId="0" borderId="17" xfId="0" applyFont="1" applyBorder="1" applyAlignment="1" applyProtection="1">
      <alignment horizontal="center" vertical="center"/>
      <protection locked="0"/>
    </xf>
    <xf numFmtId="0" fontId="19" fillId="0" borderId="8" xfId="0" applyFont="1" applyBorder="1" applyAlignment="1" applyProtection="1">
      <alignment horizontal="center" vertical="center" wrapText="1"/>
      <protection locked="0"/>
    </xf>
    <xf numFmtId="0" fontId="19" fillId="0" borderId="9" xfId="0" applyFont="1" applyBorder="1" applyAlignment="1" applyProtection="1">
      <alignment horizontal="center" vertical="center" wrapText="1"/>
      <protection locked="0"/>
    </xf>
    <xf numFmtId="0" fontId="4" fillId="0" borderId="14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22" xfId="0" applyFont="1" applyBorder="1" applyAlignment="1" applyProtection="1">
      <alignment horizontal="center" vertical="center"/>
      <protection locked="0"/>
    </xf>
    <xf numFmtId="0" fontId="29" fillId="0" borderId="18" xfId="0" applyFont="1" applyBorder="1" applyAlignment="1">
      <alignment horizontal="center" vertical="center"/>
    </xf>
    <xf numFmtId="0" fontId="29" fillId="0" borderId="9" xfId="0" applyFont="1" applyBorder="1" applyAlignment="1">
      <alignment horizontal="center" vertical="center"/>
    </xf>
    <xf numFmtId="0" fontId="29" fillId="0" borderId="10" xfId="0" applyFont="1" applyBorder="1" applyAlignment="1">
      <alignment horizontal="center" vertical="center"/>
    </xf>
    <xf numFmtId="0" fontId="27" fillId="0" borderId="1" xfId="1" applyFont="1" applyBorder="1" applyAlignment="1" applyProtection="1">
      <alignment horizontal="left" vertical="center"/>
      <protection locked="0"/>
    </xf>
    <xf numFmtId="0" fontId="29" fillId="0" borderId="8" xfId="0" applyFont="1" applyBorder="1" applyAlignment="1" applyProtection="1">
      <alignment horizontal="center" vertical="center"/>
      <protection locked="0"/>
    </xf>
    <xf numFmtId="0" fontId="29" fillId="0" borderId="10" xfId="0" applyFont="1" applyBorder="1" applyAlignment="1" applyProtection="1">
      <alignment horizontal="center" vertical="center"/>
      <protection locked="0"/>
    </xf>
    <xf numFmtId="0" fontId="6" fillId="0" borderId="8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44" fillId="0" borderId="8" xfId="0" applyFont="1" applyBorder="1" applyAlignment="1" applyProtection="1">
      <alignment horizontal="left" vertical="center"/>
      <protection locked="0"/>
    </xf>
    <xf numFmtId="0" fontId="44" fillId="0" borderId="9" xfId="0" applyFont="1" applyBorder="1" applyAlignment="1" applyProtection="1">
      <alignment horizontal="left" vertical="center"/>
      <protection locked="0"/>
    </xf>
    <xf numFmtId="0" fontId="44" fillId="0" borderId="10" xfId="0" applyFont="1" applyBorder="1" applyAlignment="1" applyProtection="1">
      <alignment horizontal="left" vertical="center"/>
      <protection locked="0"/>
    </xf>
    <xf numFmtId="0" fontId="8" fillId="0" borderId="8" xfId="0" applyFont="1" applyBorder="1" applyAlignment="1" applyProtection="1">
      <alignment horizontal="center" vertical="center"/>
      <protection locked="0"/>
    </xf>
    <xf numFmtId="0" fontId="8" fillId="0" borderId="9" xfId="0" applyFont="1" applyBorder="1" applyAlignment="1" applyProtection="1">
      <alignment horizontal="center" vertical="center"/>
      <protection locked="0"/>
    </xf>
    <xf numFmtId="0" fontId="8" fillId="0" borderId="6" xfId="0" applyFont="1" applyBorder="1" applyAlignment="1" applyProtection="1">
      <alignment horizontal="center" vertical="center"/>
      <protection locked="0"/>
    </xf>
    <xf numFmtId="0" fontId="28" fillId="0" borderId="1" xfId="1" applyFont="1" applyBorder="1" applyAlignment="1" applyProtection="1">
      <alignment horizontal="left" vertical="center"/>
      <protection locked="0"/>
    </xf>
    <xf numFmtId="0" fontId="6" fillId="0" borderId="9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8" fillId="0" borderId="29" xfId="0" applyFont="1" applyBorder="1" applyAlignment="1">
      <alignment horizontal="left" vertical="center"/>
    </xf>
    <xf numFmtId="0" fontId="28" fillId="0" borderId="8" xfId="1" applyFont="1" applyBorder="1" applyAlignment="1" applyProtection="1">
      <alignment horizontal="left" vertical="center"/>
      <protection locked="0"/>
    </xf>
    <xf numFmtId="0" fontId="27" fillId="0" borderId="0" xfId="1" applyFont="1" applyBorder="1" applyAlignment="1" applyProtection="1">
      <alignment vertical="center"/>
      <protection locked="0"/>
    </xf>
    <xf numFmtId="0" fontId="20" fillId="0" borderId="8" xfId="0" applyFont="1" applyBorder="1" applyAlignment="1">
      <alignment horizontal="center" vertical="center"/>
    </xf>
    <xf numFmtId="0" fontId="20" fillId="0" borderId="9" xfId="0" applyFont="1" applyBorder="1" applyAlignment="1">
      <alignment horizontal="center" vertical="center"/>
    </xf>
    <xf numFmtId="0" fontId="20" fillId="0" borderId="19" xfId="0" applyFont="1" applyBorder="1" applyAlignment="1">
      <alignment horizontal="center" vertical="center"/>
    </xf>
    <xf numFmtId="0" fontId="11" fillId="0" borderId="8" xfId="0" applyFont="1" applyBorder="1" applyAlignment="1">
      <alignment horizontal="left" vertical="center"/>
    </xf>
    <xf numFmtId="0" fontId="11" fillId="0" borderId="9" xfId="0" applyFont="1" applyBorder="1" applyAlignment="1">
      <alignment horizontal="left" vertical="center"/>
    </xf>
    <xf numFmtId="0" fontId="39" fillId="0" borderId="18" xfId="1" applyFont="1" applyBorder="1" applyAlignment="1" applyProtection="1">
      <alignment horizontal="left" vertical="center"/>
      <protection locked="0"/>
    </xf>
    <xf numFmtId="0" fontId="27" fillId="0" borderId="2" xfId="1" applyFont="1" applyBorder="1" applyAlignment="1" applyProtection="1">
      <alignment horizontal="left" vertical="center"/>
      <protection locked="0"/>
    </xf>
    <xf numFmtId="0" fontId="27" fillId="0" borderId="3" xfId="1" applyFont="1" applyBorder="1" applyAlignment="1" applyProtection="1">
      <alignment horizontal="left" vertical="center"/>
      <protection locked="0"/>
    </xf>
    <xf numFmtId="0" fontId="27" fillId="0" borderId="4" xfId="1" applyFont="1" applyBorder="1" applyAlignment="1" applyProtection="1">
      <alignment horizontal="left" vertical="center"/>
      <protection locked="0"/>
    </xf>
    <xf numFmtId="0" fontId="28" fillId="0" borderId="5" xfId="1" applyFont="1" applyBorder="1" applyAlignment="1" applyProtection="1">
      <alignment horizontal="left" vertical="center"/>
      <protection locked="0"/>
    </xf>
    <xf numFmtId="0" fontId="27" fillId="0" borderId="6" xfId="1" applyFont="1" applyBorder="1" applyAlignment="1" applyProtection="1">
      <alignment horizontal="left" vertical="center"/>
      <protection locked="0"/>
    </xf>
    <xf numFmtId="0" fontId="27" fillId="0" borderId="7" xfId="1" applyFont="1" applyBorder="1" applyAlignment="1" applyProtection="1">
      <alignment horizontal="left" vertical="center"/>
      <protection locked="0"/>
    </xf>
    <xf numFmtId="0" fontId="12" fillId="0" borderId="8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27" fillId="0" borderId="11" xfId="1" applyFont="1" applyBorder="1" applyAlignment="1" applyProtection="1">
      <alignment horizontal="left" vertical="center"/>
      <protection locked="0"/>
    </xf>
    <xf numFmtId="0" fontId="10" fillId="0" borderId="1" xfId="0" applyFont="1" applyBorder="1" applyAlignment="1" applyProtection="1">
      <alignment horizontal="center" vertical="center"/>
    </xf>
    <xf numFmtId="176" fontId="29" fillId="0" borderId="1" xfId="0" applyNumberFormat="1" applyFont="1" applyBorder="1" applyAlignment="1" applyProtection="1">
      <alignment horizontal="center" vertical="center"/>
      <protection hidden="1"/>
    </xf>
    <xf numFmtId="0" fontId="31" fillId="0" borderId="1" xfId="0" applyFont="1" applyBorder="1" applyAlignment="1">
      <alignment horizontal="center" vertical="center"/>
    </xf>
    <xf numFmtId="0" fontId="31" fillId="0" borderId="29" xfId="0" applyFont="1" applyBorder="1" applyAlignment="1">
      <alignment horizontal="center" vertical="center"/>
    </xf>
    <xf numFmtId="0" fontId="31" fillId="0" borderId="11" xfId="0" applyFont="1" applyBorder="1" applyAlignment="1">
      <alignment horizontal="center" vertical="center"/>
    </xf>
    <xf numFmtId="0" fontId="31" fillId="0" borderId="45" xfId="0" applyFont="1" applyBorder="1" applyAlignment="1">
      <alignment horizontal="center" vertical="center"/>
    </xf>
    <xf numFmtId="0" fontId="28" fillId="0" borderId="10" xfId="1" applyFont="1" applyBorder="1" applyAlignment="1" applyProtection="1">
      <alignment horizontal="left" vertical="center"/>
      <protection locked="0"/>
    </xf>
    <xf numFmtId="177" fontId="29" fillId="0" borderId="1" xfId="0" applyNumberFormat="1" applyFont="1" applyBorder="1" applyAlignment="1" applyProtection="1">
      <alignment horizontal="center" vertical="center"/>
      <protection hidden="1"/>
    </xf>
    <xf numFmtId="0" fontId="28" fillId="0" borderId="12" xfId="1" applyFont="1" applyBorder="1" applyAlignment="1" applyProtection="1">
      <alignment horizontal="left" vertical="center"/>
      <protection locked="0"/>
    </xf>
    <xf numFmtId="0" fontId="27" fillId="0" borderId="12" xfId="1" applyFont="1" applyBorder="1" applyAlignment="1" applyProtection="1">
      <alignment horizontal="left" vertical="center"/>
      <protection locked="0"/>
    </xf>
    <xf numFmtId="177" fontId="29" fillId="0" borderId="11" xfId="0" applyNumberFormat="1" applyFont="1" applyBorder="1" applyAlignment="1" applyProtection="1">
      <alignment horizontal="center" vertical="center"/>
      <protection hidden="1"/>
    </xf>
    <xf numFmtId="49" fontId="19" fillId="0" borderId="3" xfId="0" applyNumberFormat="1" applyFont="1" applyBorder="1" applyAlignment="1" applyProtection="1">
      <alignment horizontal="center" vertical="top"/>
      <protection locked="0"/>
    </xf>
    <xf numFmtId="0" fontId="17" fillId="0" borderId="31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24" fillId="0" borderId="5" xfId="0" applyFont="1" applyBorder="1" applyAlignment="1" applyProtection="1">
      <alignment horizontal="center" vertical="center"/>
      <protection locked="0"/>
    </xf>
    <xf numFmtId="0" fontId="24" fillId="0" borderId="6" xfId="0" applyFont="1" applyBorder="1" applyAlignment="1" applyProtection="1">
      <alignment horizontal="center" vertical="center"/>
      <protection locked="0"/>
    </xf>
    <xf numFmtId="0" fontId="24" fillId="0" borderId="7" xfId="0" applyFont="1" applyBorder="1" applyAlignment="1" applyProtection="1">
      <alignment horizontal="center" vertical="center"/>
      <protection locked="0"/>
    </xf>
    <xf numFmtId="0" fontId="23" fillId="0" borderId="5" xfId="0" applyFont="1" applyBorder="1" applyAlignment="1" applyProtection="1">
      <alignment horizontal="left" vertical="center"/>
    </xf>
    <xf numFmtId="0" fontId="23" fillId="0" borderId="22" xfId="0" applyFont="1" applyBorder="1" applyAlignment="1" applyProtection="1">
      <alignment horizontal="left" vertical="center"/>
    </xf>
    <xf numFmtId="0" fontId="27" fillId="0" borderId="6" xfId="1" applyFont="1" applyBorder="1" applyAlignment="1" applyProtection="1">
      <alignment horizontal="left" vertical="center"/>
    </xf>
    <xf numFmtId="0" fontId="27" fillId="0" borderId="7" xfId="1" applyFont="1" applyBorder="1" applyAlignment="1" applyProtection="1">
      <alignment horizontal="left" vertical="center"/>
    </xf>
    <xf numFmtId="0" fontId="4" fillId="0" borderId="8" xfId="0" applyFont="1" applyBorder="1" applyAlignment="1" applyProtection="1">
      <alignment horizontal="left" vertical="center"/>
    </xf>
    <xf numFmtId="0" fontId="4" fillId="0" borderId="9" xfId="0" applyFont="1" applyBorder="1" applyAlignment="1" applyProtection="1">
      <alignment horizontal="left" vertical="center"/>
    </xf>
    <xf numFmtId="0" fontId="4" fillId="0" borderId="19" xfId="0" applyFont="1" applyBorder="1" applyAlignment="1" applyProtection="1">
      <alignment horizontal="left" vertical="center"/>
    </xf>
    <xf numFmtId="0" fontId="27" fillId="0" borderId="9" xfId="1" applyFont="1" applyBorder="1" applyAlignment="1" applyProtection="1">
      <alignment horizontal="right" vertical="center"/>
    </xf>
    <xf numFmtId="0" fontId="27" fillId="0" borderId="10" xfId="1" applyFont="1" applyBorder="1" applyAlignment="1" applyProtection="1">
      <alignment horizontal="right" vertical="center"/>
    </xf>
    <xf numFmtId="0" fontId="22" fillId="0" borderId="24" xfId="1" applyFont="1" applyBorder="1" applyAlignment="1" applyProtection="1">
      <alignment horizontal="center" vertical="center"/>
      <protection locked="0"/>
    </xf>
    <xf numFmtId="0" fontId="22" fillId="0" borderId="25" xfId="1" applyFont="1" applyBorder="1" applyAlignment="1" applyProtection="1">
      <alignment horizontal="center" vertical="center"/>
      <protection locked="0"/>
    </xf>
    <xf numFmtId="0" fontId="28" fillId="0" borderId="21" xfId="1" applyFont="1" applyBorder="1" applyAlignment="1" applyProtection="1">
      <alignment horizontal="left" vertical="center"/>
      <protection locked="0"/>
    </xf>
    <xf numFmtId="0" fontId="10" fillId="0" borderId="1" xfId="0" applyFont="1" applyBorder="1" applyAlignment="1">
      <alignment horizontal="left" vertical="center"/>
    </xf>
    <xf numFmtId="0" fontId="10" fillId="0" borderId="29" xfId="0" applyFont="1" applyBorder="1" applyAlignment="1">
      <alignment horizontal="left" vertical="center"/>
    </xf>
    <xf numFmtId="0" fontId="3" fillId="0" borderId="0" xfId="0" applyFont="1" applyProtection="1">
      <alignment vertical="center"/>
      <protection locked="0"/>
    </xf>
    <xf numFmtId="0" fontId="22" fillId="0" borderId="48" xfId="0" applyFont="1" applyBorder="1" applyAlignment="1" applyProtection="1">
      <alignment horizontal="left" vertical="center"/>
      <protection locked="0"/>
    </xf>
    <xf numFmtId="0" fontId="4" fillId="0" borderId="3" xfId="0" applyFont="1" applyBorder="1" applyProtection="1">
      <alignment vertical="center"/>
      <protection locked="0"/>
    </xf>
    <xf numFmtId="0" fontId="16" fillId="0" borderId="2" xfId="0" applyFont="1" applyBorder="1" applyAlignment="1" applyProtection="1">
      <alignment horizontal="right" vertical="center"/>
    </xf>
    <xf numFmtId="0" fontId="16" fillId="0" borderId="4" xfId="0" applyFont="1" applyBorder="1" applyAlignment="1" applyProtection="1">
      <alignment horizontal="right" vertical="center"/>
    </xf>
    <xf numFmtId="0" fontId="8" fillId="0" borderId="1" xfId="0" applyFont="1" applyBorder="1" applyAlignment="1" applyProtection="1">
      <alignment horizontal="left" vertical="center"/>
      <protection locked="0"/>
    </xf>
  </cellXfs>
  <cellStyles count="2">
    <cellStyle name="一般" xfId="0" builtinId="0"/>
    <cellStyle name="超連結" xfId="1" builtinId="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314325</xdr:colOff>
      <xdr:row>51</xdr:row>
      <xdr:rowOff>19050</xdr:rowOff>
    </xdr:from>
    <xdr:to>
      <xdr:col>5</xdr:col>
      <xdr:colOff>142875</xdr:colOff>
      <xdr:row>51</xdr:row>
      <xdr:rowOff>190500</xdr:rowOff>
    </xdr:to>
    <xdr:sp macro="" textlink="">
      <xdr:nvSpPr>
        <xdr:cNvPr id="2" name="矩形 1"/>
        <xdr:cNvSpPr/>
      </xdr:nvSpPr>
      <xdr:spPr>
        <a:xfrm>
          <a:off x="1276350" y="9401175"/>
          <a:ext cx="228600" cy="171450"/>
        </a:xfrm>
        <a:prstGeom prst="rect">
          <a:avLst/>
        </a:prstGeom>
        <a:solidFill>
          <a:sysClr val="window" lastClr="FFFFFF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zh-TW" altLang="en-US" sz="1100"/>
        </a:p>
      </xdr:txBody>
    </xdr:sp>
    <xdr:clientData/>
  </xdr:twoCellAnchor>
  <xdr:twoCellAnchor editAs="oneCell">
    <xdr:from>
      <xdr:col>1</xdr:col>
      <xdr:colOff>9525</xdr:colOff>
      <xdr:row>0</xdr:row>
      <xdr:rowOff>28574</xdr:rowOff>
    </xdr:from>
    <xdr:to>
      <xdr:col>3</xdr:col>
      <xdr:colOff>47625</xdr:colOff>
      <xdr:row>1</xdr:row>
      <xdr:rowOff>180974</xdr:rowOff>
    </xdr:to>
    <xdr:pic>
      <xdr:nvPicPr>
        <xdr:cNvPr id="3" name="圖片 2" descr="logo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7150" y="28574"/>
          <a:ext cx="695325" cy="428625"/>
        </a:xfrm>
        <a:prstGeom prst="rect">
          <a:avLst/>
        </a:prstGeom>
      </xdr:spPr>
    </xdr:pic>
    <xdr:clientData/>
  </xdr:twoCellAnchor>
  <xdr:twoCellAnchor>
    <xdr:from>
      <xdr:col>41</xdr:col>
      <xdr:colOff>123826</xdr:colOff>
      <xdr:row>47</xdr:row>
      <xdr:rowOff>9525</xdr:rowOff>
    </xdr:from>
    <xdr:to>
      <xdr:col>42</xdr:col>
      <xdr:colOff>85725</xdr:colOff>
      <xdr:row>47</xdr:row>
      <xdr:rowOff>171450</xdr:rowOff>
    </xdr:to>
    <xdr:sp macro="" textlink="">
      <xdr:nvSpPr>
        <xdr:cNvPr id="4" name="矩形 3"/>
        <xdr:cNvSpPr/>
      </xdr:nvSpPr>
      <xdr:spPr>
        <a:xfrm>
          <a:off x="11849101" y="8667750"/>
          <a:ext cx="180974" cy="161925"/>
        </a:xfrm>
        <a:prstGeom prst="rect">
          <a:avLst/>
        </a:prstGeom>
        <a:solidFill>
          <a:sysClr val="window" lastClr="FFFFFF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zh-TW" altLang="en-US" sz="1100"/>
        </a:p>
      </xdr:txBody>
    </xdr:sp>
    <xdr:clientData/>
  </xdr:twoCellAnchor>
  <xdr:twoCellAnchor editAs="oneCell">
    <xdr:from>
      <xdr:col>27</xdr:col>
      <xdr:colOff>0</xdr:colOff>
      <xdr:row>0</xdr:row>
      <xdr:rowOff>28575</xdr:rowOff>
    </xdr:from>
    <xdr:to>
      <xdr:col>29</xdr:col>
      <xdr:colOff>104775</xdr:colOff>
      <xdr:row>1</xdr:row>
      <xdr:rowOff>180975</xdr:rowOff>
    </xdr:to>
    <xdr:pic>
      <xdr:nvPicPr>
        <xdr:cNvPr id="5" name="圖片 4" descr="logo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724775" y="28575"/>
          <a:ext cx="695325" cy="4286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dyb.com.tw/product_info.php?cPath=31&amp;products_id=381" TargetMode="External"/><Relationship Id="rId21" Type="http://schemas.openxmlformats.org/officeDocument/2006/relationships/hyperlink" Target="https://www.dyb.com.tw/product_info.php?cPath=2&amp;products_id=38" TargetMode="External"/><Relationship Id="rId42" Type="http://schemas.openxmlformats.org/officeDocument/2006/relationships/hyperlink" Target="https://www.dyb.com.tw/product_info.php?cPath=37&amp;products_id=11" TargetMode="External"/><Relationship Id="rId63" Type="http://schemas.openxmlformats.org/officeDocument/2006/relationships/hyperlink" Target="https://www.dyb.com.tw/product_info.php?cPath=10&amp;products_id=495" TargetMode="External"/><Relationship Id="rId84" Type="http://schemas.openxmlformats.org/officeDocument/2006/relationships/hyperlink" Target="https://www.dyb.com.tw/product_info.php?cPath=39&amp;products_id=447" TargetMode="External"/><Relationship Id="rId138" Type="http://schemas.openxmlformats.org/officeDocument/2006/relationships/hyperlink" Target="https://www.dyb.com.tw/product_info.php?cPath=32&amp;products_id=392" TargetMode="External"/><Relationship Id="rId159" Type="http://schemas.openxmlformats.org/officeDocument/2006/relationships/hyperlink" Target="https://www.dyb.com.tw/product_info.php?cPath=30&amp;products_id=330" TargetMode="External"/><Relationship Id="rId170" Type="http://schemas.openxmlformats.org/officeDocument/2006/relationships/hyperlink" Target="https://www.dyb.com.tw/product_info.php?cPath=30&amp;products_id=352" TargetMode="External"/><Relationship Id="rId191" Type="http://schemas.openxmlformats.org/officeDocument/2006/relationships/hyperlink" Target="https://www.dyb.com.tw/product_info.php?cPath=30&amp;products_id=470" TargetMode="External"/><Relationship Id="rId205" Type="http://schemas.openxmlformats.org/officeDocument/2006/relationships/hyperlink" Target="https://www.dyb.com.tw/product_info.php?cPath=36&amp;products_id=422" TargetMode="External"/><Relationship Id="rId226" Type="http://schemas.openxmlformats.org/officeDocument/2006/relationships/drawing" Target="../drawings/drawing1.xml"/><Relationship Id="rId107" Type="http://schemas.openxmlformats.org/officeDocument/2006/relationships/hyperlink" Target="https://www.dyb.com.tw/product_info.php?cPath=31&amp;products_id=406" TargetMode="External"/><Relationship Id="rId11" Type="http://schemas.openxmlformats.org/officeDocument/2006/relationships/hyperlink" Target="https://www.dyb.com.tw/product_info.php?cPath=2&amp;products_id=27" TargetMode="External"/><Relationship Id="rId32" Type="http://schemas.openxmlformats.org/officeDocument/2006/relationships/hyperlink" Target="https://www.dyb.com.tw/product_info.php?cPath=37&amp;products_id=1" TargetMode="External"/><Relationship Id="rId53" Type="http://schemas.openxmlformats.org/officeDocument/2006/relationships/hyperlink" Target="https://www.dyb.com.tw/product_info.php?cPath=37&amp;products_id=230" TargetMode="External"/><Relationship Id="rId74" Type="http://schemas.openxmlformats.org/officeDocument/2006/relationships/hyperlink" Target="https://www.dyb.com.tw/product_info.php?cPath=10&amp;products_id=502" TargetMode="External"/><Relationship Id="rId128" Type="http://schemas.openxmlformats.org/officeDocument/2006/relationships/hyperlink" Target="https://www.dyb.com.tw/product_info.php?cPath=32&amp;products_id=384" TargetMode="External"/><Relationship Id="rId149" Type="http://schemas.openxmlformats.org/officeDocument/2006/relationships/hyperlink" Target="https://www.dyb.com.tw/product_info.php?cPath=30&amp;products_id=459" TargetMode="External"/><Relationship Id="rId5" Type="http://schemas.openxmlformats.org/officeDocument/2006/relationships/hyperlink" Target="https://www.dyb.com.tw/product_info.php?cPath=2&amp;products_id=21" TargetMode="External"/><Relationship Id="rId95" Type="http://schemas.openxmlformats.org/officeDocument/2006/relationships/hyperlink" Target="https://www.dyb.com.tw/product_info.php?cPath=39&amp;products_id=513" TargetMode="External"/><Relationship Id="rId160" Type="http://schemas.openxmlformats.org/officeDocument/2006/relationships/hyperlink" Target="https://www.dyb.com.tw/product_info.php?cPath=30&amp;products_id=462" TargetMode="External"/><Relationship Id="rId181" Type="http://schemas.openxmlformats.org/officeDocument/2006/relationships/hyperlink" Target="https://www.dyb.com.tw/product_info.php?cPath=30&amp;products_id=469" TargetMode="External"/><Relationship Id="rId216" Type="http://schemas.openxmlformats.org/officeDocument/2006/relationships/hyperlink" Target="https://www.dyb.com.tw/information_db.php?information_id=10" TargetMode="External"/><Relationship Id="rId211" Type="http://schemas.openxmlformats.org/officeDocument/2006/relationships/hyperlink" Target="https://www.dyb.com.tw/product_info.php?cPath=36&amp;products_id=427" TargetMode="External"/><Relationship Id="rId22" Type="http://schemas.openxmlformats.org/officeDocument/2006/relationships/hyperlink" Target="https://www.dyb.com.tw/product_info.php?cPath=2&amp;products_id=39" TargetMode="External"/><Relationship Id="rId27" Type="http://schemas.openxmlformats.org/officeDocument/2006/relationships/hyperlink" Target="https://www.dyb.com.tw/product_info.php?cPath=2&amp;products_id=431" TargetMode="External"/><Relationship Id="rId43" Type="http://schemas.openxmlformats.org/officeDocument/2006/relationships/hyperlink" Target="https://www.dyb.com.tw/product_info.php?cPath=37&amp;products_id=12" TargetMode="External"/><Relationship Id="rId48" Type="http://schemas.openxmlformats.org/officeDocument/2006/relationships/hyperlink" Target="https://www.dyb.com.tw/product_info.php?cPath=37&amp;products_id=17" TargetMode="External"/><Relationship Id="rId64" Type="http://schemas.openxmlformats.org/officeDocument/2006/relationships/hyperlink" Target="https://www.dyb.com.tw/product_info.php?cPath=10&amp;products_id=496" TargetMode="External"/><Relationship Id="rId69" Type="http://schemas.openxmlformats.org/officeDocument/2006/relationships/hyperlink" Target="https://www.dyb.com.tw/product_info.php?cPath=10&amp;products_id=157" TargetMode="External"/><Relationship Id="rId113" Type="http://schemas.openxmlformats.org/officeDocument/2006/relationships/hyperlink" Target="https://www.dyb.com.tw/product_info.php?cPath=31&amp;products_id=273" TargetMode="External"/><Relationship Id="rId118" Type="http://schemas.openxmlformats.org/officeDocument/2006/relationships/hyperlink" Target="https://www.dyb.com.tw/product_info.php?cPath=32&amp;products_id=409" TargetMode="External"/><Relationship Id="rId134" Type="http://schemas.openxmlformats.org/officeDocument/2006/relationships/hyperlink" Target="https://www.dyb.com.tw/product_info.php?cPath=32&amp;products_id=390" TargetMode="External"/><Relationship Id="rId139" Type="http://schemas.openxmlformats.org/officeDocument/2006/relationships/hyperlink" Target="https://www.dyb.com.tw/product_info.php?cPath=30&amp;products_id=241" TargetMode="External"/><Relationship Id="rId80" Type="http://schemas.openxmlformats.org/officeDocument/2006/relationships/hyperlink" Target="https://www.dyb.com.tw/product_info.php?cPath=39&amp;products_id=445" TargetMode="External"/><Relationship Id="rId85" Type="http://schemas.openxmlformats.org/officeDocument/2006/relationships/hyperlink" Target="https://www.dyb.com.tw/product_info.php?cPath=39&amp;products_id=508" TargetMode="External"/><Relationship Id="rId150" Type="http://schemas.openxmlformats.org/officeDocument/2006/relationships/hyperlink" Target="https://www.dyb.com.tw/product_info.php?cPath=30&amp;products_id=321" TargetMode="External"/><Relationship Id="rId155" Type="http://schemas.openxmlformats.org/officeDocument/2006/relationships/hyperlink" Target="https://www.dyb.com.tw/product_info.php?cPath=30&amp;products_id=258" TargetMode="External"/><Relationship Id="rId171" Type="http://schemas.openxmlformats.org/officeDocument/2006/relationships/hyperlink" Target="https://www.dyb.com.tw/product_info.php?cPath=30&amp;products_id=353" TargetMode="External"/><Relationship Id="rId176" Type="http://schemas.openxmlformats.org/officeDocument/2006/relationships/hyperlink" Target="https://www.dyb.com.tw/product_info.php?cPath=30&amp;products_id=466" TargetMode="External"/><Relationship Id="rId192" Type="http://schemas.openxmlformats.org/officeDocument/2006/relationships/hyperlink" Target="https://www.dyb.com.tw/product_info.php?cPath=30&amp;products_id=471" TargetMode="External"/><Relationship Id="rId197" Type="http://schemas.openxmlformats.org/officeDocument/2006/relationships/hyperlink" Target="https://www.dyb.com.tw/product_info.php?cPath=5&amp;products_id=84" TargetMode="External"/><Relationship Id="rId206" Type="http://schemas.openxmlformats.org/officeDocument/2006/relationships/hyperlink" Target="https://www.dyb.com.tw/product_info.php?cPath=36&amp;products_id=423" TargetMode="External"/><Relationship Id="rId227" Type="http://schemas.openxmlformats.org/officeDocument/2006/relationships/image" Target="../media/image1.jpeg"/><Relationship Id="rId201" Type="http://schemas.openxmlformats.org/officeDocument/2006/relationships/hyperlink" Target="https://www.dyb.com.tw/product_info.php?cPath=36&amp;products_id=419" TargetMode="External"/><Relationship Id="rId222" Type="http://schemas.openxmlformats.org/officeDocument/2006/relationships/hyperlink" Target="https://www.dyb.com.tw/product_info.php?cPath=37&amp;products_id=523" TargetMode="External"/><Relationship Id="rId12" Type="http://schemas.openxmlformats.org/officeDocument/2006/relationships/hyperlink" Target="https://www.dyb.com.tw/product_info.php?cPath=2&amp;products_id=28" TargetMode="External"/><Relationship Id="rId17" Type="http://schemas.openxmlformats.org/officeDocument/2006/relationships/hyperlink" Target="https://www.dyb.com.tw/product_info.php?cPath=2&amp;products_id=33" TargetMode="External"/><Relationship Id="rId33" Type="http://schemas.openxmlformats.org/officeDocument/2006/relationships/hyperlink" Target="https://www.dyb.com.tw/product_info.php?cPath=37&amp;products_id=2" TargetMode="External"/><Relationship Id="rId38" Type="http://schemas.openxmlformats.org/officeDocument/2006/relationships/hyperlink" Target="https://www.dyb.com.tw/product_info.php?cPath=37&amp;products_id=7" TargetMode="External"/><Relationship Id="rId59" Type="http://schemas.openxmlformats.org/officeDocument/2006/relationships/hyperlink" Target="https://www.dyb.com.tw/product_info.php?cPath=10&amp;products_id=151" TargetMode="External"/><Relationship Id="rId103" Type="http://schemas.openxmlformats.org/officeDocument/2006/relationships/hyperlink" Target="https://www.dyb.com.tw/product_info.php?cPath=39&amp;products_id=517" TargetMode="External"/><Relationship Id="rId108" Type="http://schemas.openxmlformats.org/officeDocument/2006/relationships/hyperlink" Target="https://www.dyb.com.tw/product_info.php?cPath=31&amp;products_id=407" TargetMode="External"/><Relationship Id="rId124" Type="http://schemas.openxmlformats.org/officeDocument/2006/relationships/hyperlink" Target="https://www.dyb.com.tw/product_info.php?cPath=32&amp;products_id=414" TargetMode="External"/><Relationship Id="rId129" Type="http://schemas.openxmlformats.org/officeDocument/2006/relationships/hyperlink" Target="https://www.dyb.com.tw/product_info.php?cPath=32&amp;products_id=385" TargetMode="External"/><Relationship Id="rId54" Type="http://schemas.openxmlformats.org/officeDocument/2006/relationships/hyperlink" Target="https://www.dyb.com.tw/product_info.php?cPath=37&amp;products_id=232" TargetMode="External"/><Relationship Id="rId70" Type="http://schemas.openxmlformats.org/officeDocument/2006/relationships/hyperlink" Target="https://www.dyb.com.tw/product_info.php?cPath=10&amp;products_id=500" TargetMode="External"/><Relationship Id="rId75" Type="http://schemas.openxmlformats.org/officeDocument/2006/relationships/hyperlink" Target="https://www.dyb.com.tw/product_info.php?cPath=10&amp;products_id=443" TargetMode="External"/><Relationship Id="rId91" Type="http://schemas.openxmlformats.org/officeDocument/2006/relationships/hyperlink" Target="https://www.dyb.com.tw/product_info.php?cPath=39&amp;products_id=511" TargetMode="External"/><Relationship Id="rId96" Type="http://schemas.openxmlformats.org/officeDocument/2006/relationships/hyperlink" Target="https://www.dyb.com.tw/product_info.php?cPath=39&amp;products_id=514" TargetMode="External"/><Relationship Id="rId140" Type="http://schemas.openxmlformats.org/officeDocument/2006/relationships/hyperlink" Target="https://www.dyb.com.tw/product_info.php?cPath=30&amp;products_id=242" TargetMode="External"/><Relationship Id="rId145" Type="http://schemas.openxmlformats.org/officeDocument/2006/relationships/hyperlink" Target="https://www.dyb.com.tw/product_info.php?cPath=30&amp;products_id=316" TargetMode="External"/><Relationship Id="rId161" Type="http://schemas.openxmlformats.org/officeDocument/2006/relationships/hyperlink" Target="https://www.dyb.com.tw/product_info.php?cPath=30&amp;products_id=343" TargetMode="External"/><Relationship Id="rId166" Type="http://schemas.openxmlformats.org/officeDocument/2006/relationships/hyperlink" Target="https://www.dyb.com.tw/product_info.php?cPath=30&amp;products_id=348" TargetMode="External"/><Relationship Id="rId182" Type="http://schemas.openxmlformats.org/officeDocument/2006/relationships/hyperlink" Target="https://www.dyb.com.tw/product_info.php?cPath=30&amp;products_id=365" TargetMode="External"/><Relationship Id="rId187" Type="http://schemas.openxmlformats.org/officeDocument/2006/relationships/hyperlink" Target="https://www.dyb.com.tw/product_info.php?cPath=30&amp;products_id=370" TargetMode="External"/><Relationship Id="rId217" Type="http://schemas.openxmlformats.org/officeDocument/2006/relationships/hyperlink" Target="https://www.dyb.com.tw/product_info.php?cPath=36&amp;products_id=424" TargetMode="External"/><Relationship Id="rId1" Type="http://schemas.openxmlformats.org/officeDocument/2006/relationships/hyperlink" Target="https://www.dyb.com.tw/" TargetMode="External"/><Relationship Id="rId6" Type="http://schemas.openxmlformats.org/officeDocument/2006/relationships/hyperlink" Target="https://www.dyb.com.tw/product_info.php?cPath=2&amp;products_id=22" TargetMode="External"/><Relationship Id="rId212" Type="http://schemas.openxmlformats.org/officeDocument/2006/relationships/hyperlink" Target="https://www.dyb.com.tw/product_info.php?cPath=36&amp;products_id=529" TargetMode="External"/><Relationship Id="rId23" Type="http://schemas.openxmlformats.org/officeDocument/2006/relationships/hyperlink" Target="https://www.dyb.com.tw/product_info.php?cPath=2&amp;products_id=40" TargetMode="External"/><Relationship Id="rId28" Type="http://schemas.openxmlformats.org/officeDocument/2006/relationships/hyperlink" Target="https://www.dyb.com.tw/product_info.php?cPath=2&amp;products_id=432" TargetMode="External"/><Relationship Id="rId49" Type="http://schemas.openxmlformats.org/officeDocument/2006/relationships/hyperlink" Target="https://www.dyb.com.tw/product_info.php?cPath=37&amp;products_id=229" TargetMode="External"/><Relationship Id="rId114" Type="http://schemas.openxmlformats.org/officeDocument/2006/relationships/hyperlink" Target="https://www.dyb.com.tw/product_info.php?cPath=31&amp;products_id=376" TargetMode="External"/><Relationship Id="rId119" Type="http://schemas.openxmlformats.org/officeDocument/2006/relationships/hyperlink" Target="https://www.dyb.com.tw/product_info.php?cPath=32&amp;products_id=410" TargetMode="External"/><Relationship Id="rId44" Type="http://schemas.openxmlformats.org/officeDocument/2006/relationships/hyperlink" Target="https://www.dyb.com.tw/product_info.php?cPath=37&amp;products_id=13" TargetMode="External"/><Relationship Id="rId60" Type="http://schemas.openxmlformats.org/officeDocument/2006/relationships/hyperlink" Target="https://www.dyb.com.tw/product_info.php?cPath=10&amp;products_id=436" TargetMode="External"/><Relationship Id="rId65" Type="http://schemas.openxmlformats.org/officeDocument/2006/relationships/hyperlink" Target="https://www.dyb.com.tw/product_info.php?cPath=10&amp;products_id=497" TargetMode="External"/><Relationship Id="rId81" Type="http://schemas.openxmlformats.org/officeDocument/2006/relationships/hyperlink" Target="https://www.dyb.com.tw/product_info.php?cPath=39&amp;products_id=506" TargetMode="External"/><Relationship Id="rId86" Type="http://schemas.openxmlformats.org/officeDocument/2006/relationships/hyperlink" Target="https://www.dyb.com.tw/product_info.php?cPath=39&amp;products_id=448" TargetMode="External"/><Relationship Id="rId130" Type="http://schemas.openxmlformats.org/officeDocument/2006/relationships/hyperlink" Target="https://www.dyb.com.tw/product_info.php?cPath=32&amp;products_id=386" TargetMode="External"/><Relationship Id="rId135" Type="http://schemas.openxmlformats.org/officeDocument/2006/relationships/hyperlink" Target="https://www.dyb.com.tw/product_info.php?cPath=32&amp;products_id=391" TargetMode="External"/><Relationship Id="rId151" Type="http://schemas.openxmlformats.org/officeDocument/2006/relationships/hyperlink" Target="https://www.dyb.com.tw/product_info.php?cPath=30&amp;products_id=322" TargetMode="External"/><Relationship Id="rId156" Type="http://schemas.openxmlformats.org/officeDocument/2006/relationships/hyperlink" Target="https://www.dyb.com.tw/product_info.php?cPath=30&amp;products_id=460" TargetMode="External"/><Relationship Id="rId177" Type="http://schemas.openxmlformats.org/officeDocument/2006/relationships/hyperlink" Target="https://www.dyb.com.tw/product_info.php?cPath=30&amp;products_id=360" TargetMode="External"/><Relationship Id="rId198" Type="http://schemas.openxmlformats.org/officeDocument/2006/relationships/hyperlink" Target="https://www.dyb.com.tw/product_info.php?cPath=5&amp;products_id=85" TargetMode="External"/><Relationship Id="rId172" Type="http://schemas.openxmlformats.org/officeDocument/2006/relationships/hyperlink" Target="https://www.dyb.com.tw/product_info.php?cPath=30&amp;products_id=464" TargetMode="External"/><Relationship Id="rId193" Type="http://schemas.openxmlformats.org/officeDocument/2006/relationships/hyperlink" Target="https://www.dyb.com.tw/product_info.php?cPath=5&amp;products_id=80" TargetMode="External"/><Relationship Id="rId202" Type="http://schemas.openxmlformats.org/officeDocument/2006/relationships/hyperlink" Target="https://www.dyb.com.tw/product_info.php?cPath=36&amp;products_id=297" TargetMode="External"/><Relationship Id="rId207" Type="http://schemas.openxmlformats.org/officeDocument/2006/relationships/hyperlink" Target="https://www.dyb.com.tw/product_info.php?cPath=36&amp;products_id=518" TargetMode="External"/><Relationship Id="rId223" Type="http://schemas.openxmlformats.org/officeDocument/2006/relationships/hyperlink" Target="https://www.dyb.com.tw/product_info.php?cPath=37&amp;products_id=532" TargetMode="External"/><Relationship Id="rId13" Type="http://schemas.openxmlformats.org/officeDocument/2006/relationships/hyperlink" Target="https://www.dyb.com.tw/product_info.php?cPath=2&amp;products_id=29" TargetMode="External"/><Relationship Id="rId18" Type="http://schemas.openxmlformats.org/officeDocument/2006/relationships/hyperlink" Target="https://www.dyb.com.tw/product_info.php?cPath=2&amp;products_id=34" TargetMode="External"/><Relationship Id="rId39" Type="http://schemas.openxmlformats.org/officeDocument/2006/relationships/hyperlink" Target="https://www.dyb.com.tw/product_info.php?cPath=37&amp;products_id=8" TargetMode="External"/><Relationship Id="rId109" Type="http://schemas.openxmlformats.org/officeDocument/2006/relationships/hyperlink" Target="https://www.dyb.com.tw/product_info.php?cPath=31&amp;products_id=408" TargetMode="External"/><Relationship Id="rId34" Type="http://schemas.openxmlformats.org/officeDocument/2006/relationships/hyperlink" Target="https://www.dyb.com.tw/product_info.php?cPath=37&amp;products_id=3" TargetMode="External"/><Relationship Id="rId50" Type="http://schemas.openxmlformats.org/officeDocument/2006/relationships/hyperlink" Target="https://www.dyb.com.tw/product_info.php?cPath=37&amp;products_id=429" TargetMode="External"/><Relationship Id="rId55" Type="http://schemas.openxmlformats.org/officeDocument/2006/relationships/hyperlink" Target="https://www.dyb.com.tw/product_info.php?cPath=37&amp;products_id=233" TargetMode="External"/><Relationship Id="rId76" Type="http://schemas.openxmlformats.org/officeDocument/2006/relationships/hyperlink" Target="https://www.dyb.com.tw/product_info.php?cPath=10&amp;products_id=503" TargetMode="External"/><Relationship Id="rId97" Type="http://schemas.openxmlformats.org/officeDocument/2006/relationships/hyperlink" Target="https://www.dyb.com.tw/product_info.php?cPath=39&amp;products_id=453" TargetMode="External"/><Relationship Id="rId104" Type="http://schemas.openxmlformats.org/officeDocument/2006/relationships/hyperlink" Target="https://www.dyb.com.tw/product_info.php?cPath=39&amp;products_id=457" TargetMode="External"/><Relationship Id="rId120" Type="http://schemas.openxmlformats.org/officeDocument/2006/relationships/hyperlink" Target="https://www.dyb.com.tw/product_info.php?cPath=32&amp;products_id=411" TargetMode="External"/><Relationship Id="rId125" Type="http://schemas.openxmlformats.org/officeDocument/2006/relationships/hyperlink" Target="https://www.dyb.com.tw/product_info.php?cPath=32&amp;products_id=415" TargetMode="External"/><Relationship Id="rId141" Type="http://schemas.openxmlformats.org/officeDocument/2006/relationships/hyperlink" Target="https://www.dyb.com.tw/product_info.php?cPath=30&amp;products_id=312" TargetMode="External"/><Relationship Id="rId146" Type="http://schemas.openxmlformats.org/officeDocument/2006/relationships/hyperlink" Target="https://www.dyb.com.tw/product_info.php?cPath=30&amp;products_id=317" TargetMode="External"/><Relationship Id="rId167" Type="http://schemas.openxmlformats.org/officeDocument/2006/relationships/hyperlink" Target="https://www.dyb.com.tw/product_info.php?cPath=30&amp;products_id=349" TargetMode="External"/><Relationship Id="rId188" Type="http://schemas.openxmlformats.org/officeDocument/2006/relationships/hyperlink" Target="https://www.dyb.com.tw/product_info.php?cPath=30&amp;products_id=371" TargetMode="External"/><Relationship Id="rId7" Type="http://schemas.openxmlformats.org/officeDocument/2006/relationships/hyperlink" Target="https://www.dyb.com.tw/product_info.php?cPath=2&amp;products_id=23" TargetMode="External"/><Relationship Id="rId71" Type="http://schemas.openxmlformats.org/officeDocument/2006/relationships/hyperlink" Target="https://www.dyb.com.tw/product_info.php?cPath=10&amp;products_id=441" TargetMode="External"/><Relationship Id="rId92" Type="http://schemas.openxmlformats.org/officeDocument/2006/relationships/hyperlink" Target="https://www.dyb.com.tw/product_info.php?cPath=39&amp;products_id=451" TargetMode="External"/><Relationship Id="rId162" Type="http://schemas.openxmlformats.org/officeDocument/2006/relationships/hyperlink" Target="https://www.dyb.com.tw/product_info.php?cPath=30&amp;products_id=344" TargetMode="External"/><Relationship Id="rId183" Type="http://schemas.openxmlformats.org/officeDocument/2006/relationships/hyperlink" Target="https://www.dyb.com.tw/product_info.php?cPath=30&amp;products_id=366" TargetMode="External"/><Relationship Id="rId213" Type="http://schemas.openxmlformats.org/officeDocument/2006/relationships/hyperlink" Target="https://www.dyb.com.tw/product_info.php?cPath=36&amp;products_id=428" TargetMode="External"/><Relationship Id="rId218" Type="http://schemas.openxmlformats.org/officeDocument/2006/relationships/hyperlink" Target="https://www.dyb.com.tw/information_db.php?information_id=11" TargetMode="External"/><Relationship Id="rId2" Type="http://schemas.openxmlformats.org/officeDocument/2006/relationships/hyperlink" Target="https://www.dyb.com.tw/product_info.php?cPath=2&amp;products_id=18" TargetMode="External"/><Relationship Id="rId29" Type="http://schemas.openxmlformats.org/officeDocument/2006/relationships/hyperlink" Target="https://www.dyb.com.tw/product_info.php?cPath=2&amp;products_id=433" TargetMode="External"/><Relationship Id="rId24" Type="http://schemas.openxmlformats.org/officeDocument/2006/relationships/hyperlink" Target="https://www.dyb.com.tw/product_info.php?cPath=2&amp;products_id=41" TargetMode="External"/><Relationship Id="rId40" Type="http://schemas.openxmlformats.org/officeDocument/2006/relationships/hyperlink" Target="https://www.dyb.com.tw/product_info.php?cPath=37&amp;products_id=9" TargetMode="External"/><Relationship Id="rId45" Type="http://schemas.openxmlformats.org/officeDocument/2006/relationships/hyperlink" Target="https://www.dyb.com.tw/product_info.php?cPath=37&amp;products_id=14" TargetMode="External"/><Relationship Id="rId66" Type="http://schemas.openxmlformats.org/officeDocument/2006/relationships/hyperlink" Target="https://www.dyb.com.tw/product_info.php?cPath=10&amp;products_id=498" TargetMode="External"/><Relationship Id="rId87" Type="http://schemas.openxmlformats.org/officeDocument/2006/relationships/hyperlink" Target="https://www.dyb.com.tw/product_info.php?cPath=39&amp;products_id=509" TargetMode="External"/><Relationship Id="rId110" Type="http://schemas.openxmlformats.org/officeDocument/2006/relationships/hyperlink" Target="https://www.dyb.com.tw/product_info.php?cPath=31&amp;products_id=272" TargetMode="External"/><Relationship Id="rId115" Type="http://schemas.openxmlformats.org/officeDocument/2006/relationships/hyperlink" Target="https://www.dyb.com.tw/product_info.php?cPath=31&amp;products_id=377" TargetMode="External"/><Relationship Id="rId131" Type="http://schemas.openxmlformats.org/officeDocument/2006/relationships/hyperlink" Target="https://www.dyb.com.tw/product_info.php?cPath=32&amp;products_id=387" TargetMode="External"/><Relationship Id="rId136" Type="http://schemas.openxmlformats.org/officeDocument/2006/relationships/hyperlink" Target="https://www.dyb.com.tw/product_info.php?cPath=32&amp;products_id=417" TargetMode="External"/><Relationship Id="rId157" Type="http://schemas.openxmlformats.org/officeDocument/2006/relationships/hyperlink" Target="https://www.dyb.com.tw/product_info.php?cPath=30&amp;products_id=357" TargetMode="External"/><Relationship Id="rId178" Type="http://schemas.openxmlformats.org/officeDocument/2006/relationships/hyperlink" Target="https://www.dyb.com.tw/product_info.php?cPath=30&amp;products_id=361" TargetMode="External"/><Relationship Id="rId61" Type="http://schemas.openxmlformats.org/officeDocument/2006/relationships/hyperlink" Target="https://www.dyb.com.tw/product_info.php?cPath=10&amp;products_id=440" TargetMode="External"/><Relationship Id="rId82" Type="http://schemas.openxmlformats.org/officeDocument/2006/relationships/hyperlink" Target="https://www.dyb.com.tw/product_info.php?cPath=39&amp;products_id=446" TargetMode="External"/><Relationship Id="rId152" Type="http://schemas.openxmlformats.org/officeDocument/2006/relationships/hyperlink" Target="https://www.dyb.com.tw/product_info.php?cPath=30&amp;products_id=323" TargetMode="External"/><Relationship Id="rId173" Type="http://schemas.openxmlformats.org/officeDocument/2006/relationships/hyperlink" Target="https://www.dyb.com.tw/product_info.php?cPath=30&amp;products_id=356" TargetMode="External"/><Relationship Id="rId194" Type="http://schemas.openxmlformats.org/officeDocument/2006/relationships/hyperlink" Target="https://www.dyb.com.tw/product_info.php?cPath=5&amp;products_id=81" TargetMode="External"/><Relationship Id="rId199" Type="http://schemas.openxmlformats.org/officeDocument/2006/relationships/hyperlink" Target="https://www.dyb.com.tw/product_info.php?cPath=5&amp;products_id=86" TargetMode="External"/><Relationship Id="rId203" Type="http://schemas.openxmlformats.org/officeDocument/2006/relationships/hyperlink" Target="https://www.dyb.com.tw/product_info.php?cPath=36&amp;products_id=420" TargetMode="External"/><Relationship Id="rId208" Type="http://schemas.openxmlformats.org/officeDocument/2006/relationships/hyperlink" Target="https://www.dyb.com.tw/product_info.php?cPath=36&amp;products_id=425" TargetMode="External"/><Relationship Id="rId19" Type="http://schemas.openxmlformats.org/officeDocument/2006/relationships/hyperlink" Target="https://www.dyb.com.tw/product_info.php?cPath=2&amp;products_id=36" TargetMode="External"/><Relationship Id="rId224" Type="http://schemas.openxmlformats.org/officeDocument/2006/relationships/hyperlink" Target="https://www.dyb.com.tw/product_info.php?cPath=32&amp;products_id=534" TargetMode="External"/><Relationship Id="rId14" Type="http://schemas.openxmlformats.org/officeDocument/2006/relationships/hyperlink" Target="https://www.dyb.com.tw/product_info.php?cPath=2&amp;products_id=30" TargetMode="External"/><Relationship Id="rId30" Type="http://schemas.openxmlformats.org/officeDocument/2006/relationships/hyperlink" Target="https://www.dyb.com.tw/product_info.php?cPath=2&amp;products_id=434" TargetMode="External"/><Relationship Id="rId35" Type="http://schemas.openxmlformats.org/officeDocument/2006/relationships/hyperlink" Target="https://www.dyb.com.tw/product_info.php?cPath=37&amp;products_id=4" TargetMode="External"/><Relationship Id="rId56" Type="http://schemas.openxmlformats.org/officeDocument/2006/relationships/hyperlink" Target="https://www.dyb.com.tw/product_info.php?cPath=37&amp;products_id=234" TargetMode="External"/><Relationship Id="rId77" Type="http://schemas.openxmlformats.org/officeDocument/2006/relationships/hyperlink" Target="https://www.dyb.com.tw/product_info.php?cPath=10&amp;products_id=444" TargetMode="External"/><Relationship Id="rId100" Type="http://schemas.openxmlformats.org/officeDocument/2006/relationships/hyperlink" Target="https://www.dyb.com.tw/product_info.php?cPath=39&amp;products_id=455" TargetMode="External"/><Relationship Id="rId105" Type="http://schemas.openxmlformats.org/officeDocument/2006/relationships/hyperlink" Target="https://www.dyb.com.tw/" TargetMode="External"/><Relationship Id="rId126" Type="http://schemas.openxmlformats.org/officeDocument/2006/relationships/hyperlink" Target="https://www.dyb.com.tw/product_info.php?cPath=32&amp;products_id=493" TargetMode="External"/><Relationship Id="rId147" Type="http://schemas.openxmlformats.org/officeDocument/2006/relationships/hyperlink" Target="https://www.dyb.com.tw/product_info.php?cPath=30&amp;products_id=318" TargetMode="External"/><Relationship Id="rId168" Type="http://schemas.openxmlformats.org/officeDocument/2006/relationships/hyperlink" Target="https://www.dyb.com.tw/product_info.php?cPath=30&amp;products_id=350" TargetMode="External"/><Relationship Id="rId8" Type="http://schemas.openxmlformats.org/officeDocument/2006/relationships/hyperlink" Target="https://www.dyb.com.tw/product_info.php?cPath=2&amp;products_id=24" TargetMode="External"/><Relationship Id="rId51" Type="http://schemas.openxmlformats.org/officeDocument/2006/relationships/hyperlink" Target="https://www.dyb.com.tw/product_info.php?cPath=37&amp;products_id=398" TargetMode="External"/><Relationship Id="rId72" Type="http://schemas.openxmlformats.org/officeDocument/2006/relationships/hyperlink" Target="https://www.dyb.com.tw/product_info.php?cPath=10&amp;products_id=501" TargetMode="External"/><Relationship Id="rId93" Type="http://schemas.openxmlformats.org/officeDocument/2006/relationships/hyperlink" Target="https://www.dyb.com.tw/product_info.php?cPath=39&amp;products_id=512" TargetMode="External"/><Relationship Id="rId98" Type="http://schemas.openxmlformats.org/officeDocument/2006/relationships/hyperlink" Target="https://www.dyb.com.tw/product_info.php?cPath=39&amp;products_id=515" TargetMode="External"/><Relationship Id="rId121" Type="http://schemas.openxmlformats.org/officeDocument/2006/relationships/hyperlink" Target="https://www.dyb.com.tw/product_info.php?cPath=32&amp;products_id=412" TargetMode="External"/><Relationship Id="rId142" Type="http://schemas.openxmlformats.org/officeDocument/2006/relationships/hyperlink" Target="https://www.dyb.com.tw/product_info.php?cPath=30&amp;products_id=244" TargetMode="External"/><Relationship Id="rId163" Type="http://schemas.openxmlformats.org/officeDocument/2006/relationships/hyperlink" Target="https://www.dyb.com.tw/product_info.php?cPath=30&amp;products_id=345" TargetMode="External"/><Relationship Id="rId184" Type="http://schemas.openxmlformats.org/officeDocument/2006/relationships/hyperlink" Target="https://www.dyb.com.tw/product_info.php?cPath=30&amp;products_id=367" TargetMode="External"/><Relationship Id="rId189" Type="http://schemas.openxmlformats.org/officeDocument/2006/relationships/hyperlink" Target="https://www.dyb.com.tw/product_info.php?cPath=30&amp;products_id=306" TargetMode="External"/><Relationship Id="rId219" Type="http://schemas.openxmlformats.org/officeDocument/2006/relationships/hyperlink" Target="https://www.dyb.com.tw/information_db.php?information_id=11" TargetMode="External"/><Relationship Id="rId3" Type="http://schemas.openxmlformats.org/officeDocument/2006/relationships/hyperlink" Target="https://www.dyb.com.tw/product_info.php?cPath=2&amp;products_id=19" TargetMode="External"/><Relationship Id="rId214" Type="http://schemas.openxmlformats.org/officeDocument/2006/relationships/hyperlink" Target="https://www.dyb.com.tw/product_info.php?cPath=36&amp;products_id=531" TargetMode="External"/><Relationship Id="rId25" Type="http://schemas.openxmlformats.org/officeDocument/2006/relationships/hyperlink" Target="https://www.dyb.com.tw/product_info.php?cPath=2&amp;products_id=42" TargetMode="External"/><Relationship Id="rId46" Type="http://schemas.openxmlformats.org/officeDocument/2006/relationships/hyperlink" Target="https://www.dyb.com.tw/product_info.php?cPath=37&amp;products_id=15" TargetMode="External"/><Relationship Id="rId67" Type="http://schemas.openxmlformats.org/officeDocument/2006/relationships/hyperlink" Target="https://www.dyb.com.tw/product_info.php?cPath=10&amp;products_id=156" TargetMode="External"/><Relationship Id="rId116" Type="http://schemas.openxmlformats.org/officeDocument/2006/relationships/hyperlink" Target="https://www.dyb.com.tw/product_info.php?cPath=31&amp;products_id=378" TargetMode="External"/><Relationship Id="rId137" Type="http://schemas.openxmlformats.org/officeDocument/2006/relationships/hyperlink" Target="https://www.dyb.com.tw/product_info.php?cPath=32&amp;products_id=417" TargetMode="External"/><Relationship Id="rId158" Type="http://schemas.openxmlformats.org/officeDocument/2006/relationships/hyperlink" Target="https://www.dyb.com.tw/product_info.php?cPath=30&amp;products_id=461" TargetMode="External"/><Relationship Id="rId20" Type="http://schemas.openxmlformats.org/officeDocument/2006/relationships/hyperlink" Target="https://www.dyb.com.tw/product_info.php?cPath=2&amp;products_id=37" TargetMode="External"/><Relationship Id="rId41" Type="http://schemas.openxmlformats.org/officeDocument/2006/relationships/hyperlink" Target="https://www.dyb.com.tw/product_info.php?cPath=37&amp;products_id=10" TargetMode="External"/><Relationship Id="rId62" Type="http://schemas.openxmlformats.org/officeDocument/2006/relationships/hyperlink" Target="https://www.dyb.com.tw/product_info.php?cPath=10&amp;products_id=152" TargetMode="External"/><Relationship Id="rId83" Type="http://schemas.openxmlformats.org/officeDocument/2006/relationships/hyperlink" Target="https://www.dyb.com.tw/product_info.php?cPath=39&amp;products_id=507" TargetMode="External"/><Relationship Id="rId88" Type="http://schemas.openxmlformats.org/officeDocument/2006/relationships/hyperlink" Target="https://www.dyb.com.tw/product_info.php?cPath=39&amp;products_id=449" TargetMode="External"/><Relationship Id="rId111" Type="http://schemas.openxmlformats.org/officeDocument/2006/relationships/hyperlink" Target="https://www.dyb.com.tw/product_info.php?cPath=31&amp;products_id=259" TargetMode="External"/><Relationship Id="rId132" Type="http://schemas.openxmlformats.org/officeDocument/2006/relationships/hyperlink" Target="https://www.dyb.com.tw/product_info.php?cPath=32&amp;products_id=416" TargetMode="External"/><Relationship Id="rId153" Type="http://schemas.openxmlformats.org/officeDocument/2006/relationships/hyperlink" Target="https://www.dyb.com.tw/product_info.php?cPath=30&amp;products_id=324" TargetMode="External"/><Relationship Id="rId174" Type="http://schemas.openxmlformats.org/officeDocument/2006/relationships/hyperlink" Target="https://www.dyb.com.tw/product_info.php?cPath=30&amp;products_id=465" TargetMode="External"/><Relationship Id="rId179" Type="http://schemas.openxmlformats.org/officeDocument/2006/relationships/hyperlink" Target="https://www.dyb.com.tw/product_info.php?cPath=30&amp;products_id=467" TargetMode="External"/><Relationship Id="rId195" Type="http://schemas.openxmlformats.org/officeDocument/2006/relationships/hyperlink" Target="https://www.dyb.com.tw/product_info.php?cPath=5&amp;products_id=82" TargetMode="External"/><Relationship Id="rId209" Type="http://schemas.openxmlformats.org/officeDocument/2006/relationships/hyperlink" Target="https://www.dyb.com.tw/product_info.php?cPath=36&amp;products_id=426" TargetMode="External"/><Relationship Id="rId190" Type="http://schemas.openxmlformats.org/officeDocument/2006/relationships/hyperlink" Target="https://www.dyb.com.tw/product_info.php?cPath=30&amp;products_id=373" TargetMode="External"/><Relationship Id="rId204" Type="http://schemas.openxmlformats.org/officeDocument/2006/relationships/hyperlink" Target="https://www.dyb.com.tw/product_info.php?cPath=36&amp;products_id=421" TargetMode="External"/><Relationship Id="rId220" Type="http://schemas.openxmlformats.org/officeDocument/2006/relationships/hyperlink" Target="https://www.dyb.com.tw/information_db.php?information_id=10" TargetMode="External"/><Relationship Id="rId225" Type="http://schemas.openxmlformats.org/officeDocument/2006/relationships/printerSettings" Target="../printerSettings/printerSettings1.bin"/><Relationship Id="rId15" Type="http://schemas.openxmlformats.org/officeDocument/2006/relationships/hyperlink" Target="https://www.dyb.com.tw/product_info.php?cPath=2&amp;products_id=31" TargetMode="External"/><Relationship Id="rId36" Type="http://schemas.openxmlformats.org/officeDocument/2006/relationships/hyperlink" Target="https://www.dyb.com.tw/product_info.php?cPath=37&amp;products_id=5" TargetMode="External"/><Relationship Id="rId57" Type="http://schemas.openxmlformats.org/officeDocument/2006/relationships/hyperlink" Target="https://www.dyb.com.tw/product_info.php?cPath=37&amp;products_id=430" TargetMode="External"/><Relationship Id="rId106" Type="http://schemas.openxmlformats.org/officeDocument/2006/relationships/hyperlink" Target="https://www.dyb.com.tw/product_info.php?cPath=31&amp;products_id=375" TargetMode="External"/><Relationship Id="rId127" Type="http://schemas.openxmlformats.org/officeDocument/2006/relationships/hyperlink" Target="https://www.dyb.com.tw/product_info.php?cPath=32&amp;products_id=383" TargetMode="External"/><Relationship Id="rId10" Type="http://schemas.openxmlformats.org/officeDocument/2006/relationships/hyperlink" Target="https://www.dyb.com.tw/product_info.php?cPath=2&amp;products_id=26" TargetMode="External"/><Relationship Id="rId31" Type="http://schemas.openxmlformats.org/officeDocument/2006/relationships/hyperlink" Target="https://www.dyb.com.tw/product_info.php?cPath=2&amp;products_id=435" TargetMode="External"/><Relationship Id="rId52" Type="http://schemas.openxmlformats.org/officeDocument/2006/relationships/hyperlink" Target="https://www.dyb.com.tw/product_info.php?cPath=37&amp;products_id=231" TargetMode="External"/><Relationship Id="rId73" Type="http://schemas.openxmlformats.org/officeDocument/2006/relationships/hyperlink" Target="https://www.dyb.com.tw/product_info.php?cPath=10&amp;products_id=442" TargetMode="External"/><Relationship Id="rId78" Type="http://schemas.openxmlformats.org/officeDocument/2006/relationships/hyperlink" Target="https://www.dyb.com.tw/product_info.php?cPath=10&amp;products_id=504" TargetMode="External"/><Relationship Id="rId94" Type="http://schemas.openxmlformats.org/officeDocument/2006/relationships/hyperlink" Target="https://www.dyb.com.tw/product_info.php?cPath=39&amp;products_id=452" TargetMode="External"/><Relationship Id="rId99" Type="http://schemas.openxmlformats.org/officeDocument/2006/relationships/hyperlink" Target="https://www.dyb.com.tw/product_info.php?cPath=39&amp;products_id=454" TargetMode="External"/><Relationship Id="rId101" Type="http://schemas.openxmlformats.org/officeDocument/2006/relationships/hyperlink" Target="https://www.dyb.com.tw/product_info.php?cPath=39&amp;products_id=516" TargetMode="External"/><Relationship Id="rId122" Type="http://schemas.openxmlformats.org/officeDocument/2006/relationships/hyperlink" Target="https://www.dyb.com.tw/product_info.php?cPath=32&amp;products_id=413" TargetMode="External"/><Relationship Id="rId143" Type="http://schemas.openxmlformats.org/officeDocument/2006/relationships/hyperlink" Target="https://www.dyb.com.tw/product_info.php?cPath=30&amp;products_id=314" TargetMode="External"/><Relationship Id="rId148" Type="http://schemas.openxmlformats.org/officeDocument/2006/relationships/hyperlink" Target="https://www.dyb.com.tw/product_info.php?cPath=30&amp;products_id=319" TargetMode="External"/><Relationship Id="rId164" Type="http://schemas.openxmlformats.org/officeDocument/2006/relationships/hyperlink" Target="https://www.dyb.com.tw/product_info.php?cPath=30&amp;products_id=346" TargetMode="External"/><Relationship Id="rId169" Type="http://schemas.openxmlformats.org/officeDocument/2006/relationships/hyperlink" Target="https://www.dyb.com.tw/product_info.php?cPath=30&amp;products_id=351" TargetMode="External"/><Relationship Id="rId185" Type="http://schemas.openxmlformats.org/officeDocument/2006/relationships/hyperlink" Target="https://www.dyb.com.tw/product_info.php?cPath=30&amp;products_id=368" TargetMode="External"/><Relationship Id="rId4" Type="http://schemas.openxmlformats.org/officeDocument/2006/relationships/hyperlink" Target="https://www.dyb.com.tw/product_info.php?cPath=2&amp;products_id=20" TargetMode="External"/><Relationship Id="rId9" Type="http://schemas.openxmlformats.org/officeDocument/2006/relationships/hyperlink" Target="https://www.dyb.com.tw/product_info.php?cPath=2&amp;products_id=25" TargetMode="External"/><Relationship Id="rId180" Type="http://schemas.openxmlformats.org/officeDocument/2006/relationships/hyperlink" Target="https://www.dyb.com.tw/product_info.php?cPath=30&amp;products_id=468" TargetMode="External"/><Relationship Id="rId210" Type="http://schemas.openxmlformats.org/officeDocument/2006/relationships/hyperlink" Target="https://www.dyb.com.tw/product_info.php?cPath=36&amp;products_id=528" TargetMode="External"/><Relationship Id="rId215" Type="http://schemas.openxmlformats.org/officeDocument/2006/relationships/hyperlink" Target="https://www.dyb.com.tw/product_info.php?cPath=36&amp;products_id=530" TargetMode="External"/><Relationship Id="rId26" Type="http://schemas.openxmlformats.org/officeDocument/2006/relationships/hyperlink" Target="https://www.dyb.com.tw/product_info.php?cPath=2&amp;products_id=227" TargetMode="External"/><Relationship Id="rId47" Type="http://schemas.openxmlformats.org/officeDocument/2006/relationships/hyperlink" Target="https://www.dyb.com.tw/product_info.php?cPath=37&amp;products_id=16" TargetMode="External"/><Relationship Id="rId68" Type="http://schemas.openxmlformats.org/officeDocument/2006/relationships/hyperlink" Target="https://www.dyb.com.tw/product_info.php?cPath=10&amp;products_id=499" TargetMode="External"/><Relationship Id="rId89" Type="http://schemas.openxmlformats.org/officeDocument/2006/relationships/hyperlink" Target="https://www.dyb.com.tw/product_info.php?cPath=39&amp;products_id=510" TargetMode="External"/><Relationship Id="rId112" Type="http://schemas.openxmlformats.org/officeDocument/2006/relationships/hyperlink" Target="https://www.dyb.com.tw/product_info.php?cPath=31&amp;products_id=260" TargetMode="External"/><Relationship Id="rId133" Type="http://schemas.openxmlformats.org/officeDocument/2006/relationships/hyperlink" Target="https://www.dyb.com.tw/product_info.php?cPath=32&amp;products_id=389" TargetMode="External"/><Relationship Id="rId154" Type="http://schemas.openxmlformats.org/officeDocument/2006/relationships/hyperlink" Target="https://www.dyb.com.tw/product_info.php?cPath=30&amp;products_id=325" TargetMode="External"/><Relationship Id="rId175" Type="http://schemas.openxmlformats.org/officeDocument/2006/relationships/hyperlink" Target="https://www.dyb.com.tw/product_info.php?cPath=30&amp;products_id=358" TargetMode="External"/><Relationship Id="rId196" Type="http://schemas.openxmlformats.org/officeDocument/2006/relationships/hyperlink" Target="https://www.dyb.com.tw/product_info.php?cPath=5&amp;products_id=83" TargetMode="External"/><Relationship Id="rId200" Type="http://schemas.openxmlformats.org/officeDocument/2006/relationships/hyperlink" Target="https://www.dyb.com.tw/product_info.php?cPath=36&amp;products_id=418" TargetMode="External"/><Relationship Id="rId16" Type="http://schemas.openxmlformats.org/officeDocument/2006/relationships/hyperlink" Target="https://www.dyb.com.tw/product_info.php?cPath=2&amp;products_id=32" TargetMode="External"/><Relationship Id="rId221" Type="http://schemas.openxmlformats.org/officeDocument/2006/relationships/hyperlink" Target="https://www.dyb.com.tw/information_db.php?information_id=11" TargetMode="External"/><Relationship Id="rId37" Type="http://schemas.openxmlformats.org/officeDocument/2006/relationships/hyperlink" Target="https://www.dyb.com.tw/product_info.php?cPath=37&amp;products_id=6" TargetMode="External"/><Relationship Id="rId58" Type="http://schemas.openxmlformats.org/officeDocument/2006/relationships/hyperlink" Target="https://www.dyb.com.tw/product_info.php?cPath=37&amp;products_id=236" TargetMode="External"/><Relationship Id="rId79" Type="http://schemas.openxmlformats.org/officeDocument/2006/relationships/hyperlink" Target="https://www.dyb.com.tw/product_info.php?cPath=39&amp;products_id=505" TargetMode="External"/><Relationship Id="rId102" Type="http://schemas.openxmlformats.org/officeDocument/2006/relationships/hyperlink" Target="https://www.dyb.com.tw/product_info.php?cPath=39&amp;products_id=456" TargetMode="External"/><Relationship Id="rId123" Type="http://schemas.openxmlformats.org/officeDocument/2006/relationships/hyperlink" Target="https://www.dyb.com.tw/product_info.php?cPath=32&amp;products_id=380" TargetMode="External"/><Relationship Id="rId144" Type="http://schemas.openxmlformats.org/officeDocument/2006/relationships/hyperlink" Target="https://www.dyb.com.tw/product_info.php?cPath=30&amp;products_id=246" TargetMode="External"/><Relationship Id="rId90" Type="http://schemas.openxmlformats.org/officeDocument/2006/relationships/hyperlink" Target="https://www.dyb.com.tw/product_info.php?cPath=39&amp;products_id=450" TargetMode="External"/><Relationship Id="rId165" Type="http://schemas.openxmlformats.org/officeDocument/2006/relationships/hyperlink" Target="https://www.dyb.com.tw/product_info.php?cPath=30&amp;products_id=347" TargetMode="External"/><Relationship Id="rId186" Type="http://schemas.openxmlformats.org/officeDocument/2006/relationships/hyperlink" Target="https://www.dyb.com.tw/product_info.php?cPath=30&amp;products_id=36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BD55"/>
  <sheetViews>
    <sheetView tabSelected="1" zoomScaleNormal="100" workbookViewId="0">
      <selection activeCell="AC4" sqref="AC4:AD4"/>
    </sheetView>
  </sheetViews>
  <sheetFormatPr defaultRowHeight="14.25"/>
  <cols>
    <col min="1" max="1" width="0.7109375" style="1" customWidth="1"/>
    <col min="2" max="2" width="6" style="1" customWidth="1"/>
    <col min="3" max="4" width="3.85546875" style="1" customWidth="1"/>
    <col min="5" max="5" width="6" style="1" customWidth="1"/>
    <col min="6" max="6" width="3.140625" style="1" customWidth="1"/>
    <col min="7" max="8" width="3" style="1" customWidth="1"/>
    <col min="9" max="9" width="3.7109375" style="1" customWidth="1"/>
    <col min="10" max="10" width="6" style="1" customWidth="1"/>
    <col min="11" max="11" width="1.85546875" style="1" customWidth="1"/>
    <col min="12" max="12" width="2" style="1" customWidth="1"/>
    <col min="13" max="13" width="2.7109375" style="1" customWidth="1"/>
    <col min="14" max="14" width="1.42578125" style="1" customWidth="1"/>
    <col min="15" max="16" width="1.7109375" style="1" customWidth="1"/>
    <col min="17" max="17" width="6.7109375" style="1" customWidth="1"/>
    <col min="18" max="18" width="2.7109375" style="1" customWidth="1"/>
    <col min="19" max="19" width="5.7109375" style="1" customWidth="1"/>
    <col min="20" max="20" width="6.140625" style="1" customWidth="1"/>
    <col min="21" max="21" width="9.7109375" style="1" customWidth="1"/>
    <col min="22" max="22" width="6.85546875" style="1" customWidth="1"/>
    <col min="23" max="23" width="5.140625" style="1" customWidth="1"/>
    <col min="24" max="24" width="9.42578125" style="1" customWidth="1"/>
    <col min="25" max="25" width="5.140625" style="1" customWidth="1"/>
    <col min="26" max="26" width="6.7109375" style="1" customWidth="1"/>
    <col min="27" max="27" width="0.85546875" style="170" customWidth="1"/>
    <col min="28" max="28" width="5.7109375" style="1" customWidth="1"/>
    <col min="29" max="29" width="3.140625" style="1" customWidth="1"/>
    <col min="30" max="30" width="3" style="1" customWidth="1"/>
    <col min="31" max="31" width="5.5703125" style="1" customWidth="1"/>
    <col min="32" max="32" width="3.140625" style="1" customWidth="1"/>
    <col min="33" max="33" width="2.7109375" style="1" customWidth="1"/>
    <col min="34" max="34" width="2.85546875" style="1" customWidth="1"/>
    <col min="35" max="35" width="2.5703125" style="1" customWidth="1"/>
    <col min="36" max="36" width="3.28515625" style="1" customWidth="1"/>
    <col min="37" max="37" width="3.7109375" style="1" customWidth="1"/>
    <col min="38" max="38" width="3.28515625" style="1" customWidth="1"/>
    <col min="39" max="39" width="4.42578125" style="1" customWidth="1"/>
    <col min="40" max="40" width="3.7109375" style="1" customWidth="1"/>
    <col min="41" max="41" width="13" style="1" customWidth="1"/>
    <col min="42" max="42" width="3.28515625" style="1" customWidth="1"/>
    <col min="43" max="43" width="3.7109375" style="1" customWidth="1"/>
    <col min="44" max="45" width="3.28515625" style="1" customWidth="1"/>
    <col min="46" max="47" width="3.7109375" style="1" customWidth="1"/>
    <col min="48" max="48" width="9.140625" style="1" customWidth="1"/>
    <col min="49" max="49" width="3.7109375" style="1" customWidth="1"/>
    <col min="50" max="50" width="4.85546875" style="1" customWidth="1"/>
    <col min="51" max="52" width="1.7109375" style="1" customWidth="1"/>
    <col min="53" max="53" width="4.7109375" style="1" customWidth="1"/>
    <col min="54" max="54" width="3.28515625" style="1" customWidth="1"/>
    <col min="55" max="55" width="3.7109375" style="1" customWidth="1"/>
    <col min="56" max="16384" width="9.140625" style="1"/>
  </cols>
  <sheetData>
    <row r="1" spans="2:56" ht="21.75" customHeight="1">
      <c r="B1" s="201"/>
      <c r="C1" s="202"/>
      <c r="D1" s="202"/>
      <c r="E1" s="202" t="s">
        <v>533</v>
      </c>
      <c r="F1" s="202"/>
      <c r="G1" s="202"/>
      <c r="H1" s="202"/>
      <c r="I1" s="202"/>
      <c r="J1" s="202"/>
      <c r="K1" s="202"/>
      <c r="L1" s="202"/>
      <c r="M1" s="202"/>
      <c r="N1" s="202"/>
      <c r="O1" s="202"/>
      <c r="P1" s="202"/>
      <c r="Q1" s="202"/>
      <c r="R1" s="202"/>
      <c r="S1" s="202"/>
      <c r="T1" s="202"/>
      <c r="U1" s="202"/>
      <c r="V1" s="202"/>
      <c r="W1" s="202"/>
      <c r="X1" s="202"/>
      <c r="Y1" s="203" t="s">
        <v>534</v>
      </c>
      <c r="Z1" s="204"/>
      <c r="AA1" s="164"/>
      <c r="AB1" s="120"/>
      <c r="AC1" s="121"/>
      <c r="AD1" s="121"/>
      <c r="AE1" s="129" t="s">
        <v>536</v>
      </c>
      <c r="AF1" s="129"/>
      <c r="AG1" s="129"/>
      <c r="AH1" s="129"/>
      <c r="AI1" s="129"/>
      <c r="AJ1" s="129"/>
      <c r="AK1" s="129"/>
      <c r="AL1" s="129"/>
      <c r="AM1" s="129"/>
      <c r="AN1" s="129"/>
      <c r="AO1" s="129"/>
      <c r="AP1" s="129"/>
      <c r="AQ1" s="129"/>
      <c r="AR1" s="129"/>
      <c r="AS1" s="129"/>
      <c r="AT1" s="129"/>
      <c r="AU1" s="129"/>
      <c r="AV1" s="129"/>
      <c r="AW1" s="129"/>
      <c r="AX1" s="129"/>
      <c r="AY1" s="129"/>
      <c r="AZ1" s="129"/>
      <c r="BA1" s="129" t="s">
        <v>537</v>
      </c>
      <c r="BB1" s="129"/>
      <c r="BC1" s="130"/>
    </row>
    <row r="2" spans="2:56" ht="15" customHeight="1">
      <c r="B2" s="103"/>
      <c r="C2" s="96"/>
      <c r="D2" s="96"/>
      <c r="E2" s="305" t="s">
        <v>261</v>
      </c>
      <c r="F2" s="305"/>
      <c r="G2" s="305"/>
      <c r="H2" s="97" t="s">
        <v>368</v>
      </c>
      <c r="I2" s="96"/>
      <c r="J2" s="99"/>
      <c r="K2" s="304" t="s">
        <v>3</v>
      </c>
      <c r="L2" s="304"/>
      <c r="M2" s="304"/>
      <c r="N2" s="304"/>
      <c r="O2" s="304"/>
      <c r="P2" s="304"/>
      <c r="Q2" s="98" t="s">
        <v>85</v>
      </c>
      <c r="R2" s="32"/>
      <c r="S2" s="99"/>
      <c r="T2" s="304" t="s">
        <v>4</v>
      </c>
      <c r="U2" s="304"/>
      <c r="V2" s="98" t="s">
        <v>535</v>
      </c>
      <c r="W2" s="32"/>
      <c r="X2" s="280" t="s">
        <v>532</v>
      </c>
      <c r="Y2" s="280"/>
      <c r="Z2" s="281"/>
      <c r="AA2" s="165"/>
      <c r="AB2" s="122"/>
      <c r="AC2" s="96"/>
      <c r="AD2" s="96"/>
      <c r="AE2" s="32"/>
      <c r="AF2" s="32"/>
      <c r="AG2" s="131" t="s">
        <v>261</v>
      </c>
      <c r="AH2" s="85"/>
      <c r="AI2" s="32"/>
      <c r="AJ2" s="32"/>
      <c r="AK2" s="100" t="s">
        <v>523</v>
      </c>
      <c r="AL2" s="100"/>
      <c r="AM2" s="100"/>
      <c r="AN2" s="132"/>
      <c r="AO2" s="131" t="s">
        <v>538</v>
      </c>
      <c r="AP2" s="85"/>
      <c r="AQ2" s="131"/>
      <c r="AR2" s="131" t="s">
        <v>539</v>
      </c>
      <c r="AS2" s="133"/>
      <c r="AT2" s="133"/>
      <c r="AU2" s="133"/>
      <c r="AV2" s="133"/>
      <c r="AW2" s="326" t="s">
        <v>540</v>
      </c>
      <c r="AX2" s="327"/>
      <c r="AY2" s="327"/>
      <c r="AZ2" s="327"/>
      <c r="BA2" s="327"/>
      <c r="BB2" s="327"/>
      <c r="BC2" s="328"/>
    </row>
    <row r="3" spans="2:56" ht="23.25" customHeight="1" thickBot="1">
      <c r="B3" s="104" t="s">
        <v>0</v>
      </c>
      <c r="C3" s="285"/>
      <c r="D3" s="286"/>
      <c r="E3" s="286"/>
      <c r="F3" s="19" t="s">
        <v>530</v>
      </c>
      <c r="G3" s="285"/>
      <c r="H3" s="286"/>
      <c r="I3" s="287"/>
      <c r="J3" s="314" t="s">
        <v>253</v>
      </c>
      <c r="K3" s="315"/>
      <c r="L3" s="310"/>
      <c r="M3" s="311"/>
      <c r="N3" s="300"/>
      <c r="O3" s="300"/>
      <c r="P3" s="300"/>
      <c r="Q3" s="301"/>
      <c r="R3" s="31" t="s">
        <v>274</v>
      </c>
      <c r="S3" s="27"/>
      <c r="T3" s="43" t="s">
        <v>319</v>
      </c>
      <c r="U3" s="300"/>
      <c r="V3" s="301"/>
      <c r="W3" s="42" t="s">
        <v>364</v>
      </c>
      <c r="X3" s="302"/>
      <c r="Y3" s="302"/>
      <c r="Z3" s="303"/>
      <c r="AA3" s="155"/>
      <c r="AB3" s="134" t="s">
        <v>0</v>
      </c>
      <c r="AC3" s="329"/>
      <c r="AD3" s="330"/>
      <c r="AE3" s="331"/>
      <c r="AF3" s="135" t="s">
        <v>570</v>
      </c>
      <c r="AG3" s="332"/>
      <c r="AH3" s="333"/>
      <c r="AI3" s="333"/>
      <c r="AJ3" s="136" t="s">
        <v>567</v>
      </c>
      <c r="AK3" s="334"/>
      <c r="AL3" s="335"/>
      <c r="AM3" s="335"/>
      <c r="AN3" s="136" t="s">
        <v>568</v>
      </c>
      <c r="AO3" s="101"/>
      <c r="AP3" s="135" t="s">
        <v>569</v>
      </c>
      <c r="AQ3" s="334"/>
      <c r="AR3" s="335"/>
      <c r="AS3" s="335"/>
      <c r="AT3" s="336"/>
      <c r="AU3" s="135" t="s">
        <v>571</v>
      </c>
      <c r="AV3" s="337"/>
      <c r="AW3" s="338"/>
      <c r="AX3" s="205" t="s">
        <v>273</v>
      </c>
      <c r="AY3" s="339"/>
      <c r="AZ3" s="339"/>
      <c r="BA3" s="339"/>
      <c r="BB3" s="339"/>
      <c r="BC3" s="340"/>
    </row>
    <row r="4" spans="2:56" ht="12.95" customHeight="1" thickBot="1">
      <c r="B4" s="105" t="s">
        <v>2</v>
      </c>
      <c r="C4" s="9"/>
      <c r="D4" s="16" t="s">
        <v>245</v>
      </c>
      <c r="E4" s="106"/>
      <c r="F4" s="16" t="s">
        <v>235</v>
      </c>
      <c r="G4" s="106"/>
      <c r="H4" s="15" t="s">
        <v>249</v>
      </c>
      <c r="I4" s="13"/>
      <c r="J4" s="214" t="s">
        <v>248</v>
      </c>
      <c r="K4" s="317"/>
      <c r="L4" s="318"/>
      <c r="M4" s="395" t="s">
        <v>555</v>
      </c>
      <c r="N4" s="396"/>
      <c r="O4" s="394"/>
      <c r="P4" s="394"/>
      <c r="Q4" s="215" t="s">
        <v>259</v>
      </c>
      <c r="R4" s="106"/>
      <c r="S4" s="44" t="s">
        <v>559</v>
      </c>
      <c r="T4" s="14" t="s">
        <v>370</v>
      </c>
      <c r="U4" s="8"/>
      <c r="V4" s="12" t="s">
        <v>251</v>
      </c>
      <c r="W4" s="306" t="s">
        <v>320</v>
      </c>
      <c r="X4" s="312"/>
      <c r="Y4" s="312"/>
      <c r="Z4" s="313"/>
      <c r="AA4" s="154"/>
      <c r="AB4" s="123" t="s">
        <v>264</v>
      </c>
      <c r="AC4" s="341"/>
      <c r="AD4" s="342"/>
      <c r="AE4" s="7" t="s">
        <v>267</v>
      </c>
      <c r="AF4" s="7"/>
      <c r="AG4" s="7" t="s">
        <v>268</v>
      </c>
      <c r="AH4" s="7"/>
      <c r="AI4" s="189" t="s">
        <v>269</v>
      </c>
      <c r="AJ4" s="20"/>
      <c r="AK4" s="190" t="s">
        <v>263</v>
      </c>
      <c r="AL4" s="191"/>
      <c r="AM4" s="415"/>
      <c r="AN4" s="229" t="s">
        <v>262</v>
      </c>
      <c r="AO4" s="193" t="s">
        <v>272</v>
      </c>
      <c r="AP4" s="194"/>
      <c r="AQ4" s="195" t="s">
        <v>271</v>
      </c>
      <c r="AR4" s="192"/>
      <c r="AS4" s="416"/>
      <c r="AT4" s="417" t="s">
        <v>252</v>
      </c>
      <c r="AU4" s="418"/>
      <c r="AV4" s="196"/>
      <c r="AW4" s="197" t="s">
        <v>251</v>
      </c>
      <c r="AX4" s="343"/>
      <c r="AY4" s="339"/>
      <c r="AZ4" s="339"/>
      <c r="BA4" s="339"/>
      <c r="BB4" s="339"/>
      <c r="BC4" s="340"/>
    </row>
    <row r="5" spans="2:56" ht="12.95" customHeight="1">
      <c r="B5" s="105" t="s">
        <v>1</v>
      </c>
      <c r="C5" s="297"/>
      <c r="D5" s="298"/>
      <c r="E5" s="298"/>
      <c r="F5" s="299"/>
      <c r="G5" s="293" t="s">
        <v>275</v>
      </c>
      <c r="H5" s="294"/>
      <c r="I5" s="295"/>
      <c r="J5" s="296"/>
      <c r="K5" s="355"/>
      <c r="L5" s="356"/>
      <c r="M5" s="356"/>
      <c r="N5" s="356"/>
      <c r="O5" s="356"/>
      <c r="P5" s="356"/>
      <c r="Q5" s="356"/>
      <c r="R5" s="356"/>
      <c r="S5" s="356"/>
      <c r="T5" s="356"/>
      <c r="U5" s="356"/>
      <c r="V5" s="357"/>
      <c r="W5" s="307"/>
      <c r="X5" s="308"/>
      <c r="Y5" s="308"/>
      <c r="Z5" s="309"/>
      <c r="AA5" s="154"/>
      <c r="AB5" s="123" t="s">
        <v>265</v>
      </c>
      <c r="AC5" s="297"/>
      <c r="AD5" s="298"/>
      <c r="AE5" s="298"/>
      <c r="AF5" s="299"/>
      <c r="AG5" s="358" t="s">
        <v>270</v>
      </c>
      <c r="AH5" s="359"/>
      <c r="AI5" s="359"/>
      <c r="AJ5" s="360"/>
      <c r="AK5" s="419"/>
      <c r="AL5" s="419"/>
      <c r="AM5" s="419"/>
      <c r="AN5" s="419"/>
      <c r="AO5" s="419"/>
      <c r="AP5" s="419"/>
      <c r="AQ5" s="419"/>
      <c r="AR5" s="419"/>
      <c r="AS5" s="419"/>
      <c r="AT5" s="419"/>
      <c r="AU5" s="419"/>
      <c r="AV5" s="419"/>
      <c r="AW5" s="419"/>
      <c r="AX5" s="343"/>
      <c r="AY5" s="339"/>
      <c r="AZ5" s="339"/>
      <c r="BA5" s="339"/>
      <c r="BB5" s="339"/>
      <c r="BC5" s="340"/>
    </row>
    <row r="6" spans="2:56" ht="12.95" customHeight="1">
      <c r="B6" s="107" t="s">
        <v>91</v>
      </c>
      <c r="C6" s="290"/>
      <c r="D6" s="291"/>
      <c r="E6" s="291"/>
      <c r="F6" s="291"/>
      <c r="G6" s="291"/>
      <c r="H6" s="291"/>
      <c r="I6" s="291"/>
      <c r="J6" s="291"/>
      <c r="K6" s="291"/>
      <c r="L6" s="291"/>
      <c r="M6" s="291"/>
      <c r="N6" s="291"/>
      <c r="O6" s="291"/>
      <c r="P6" s="291"/>
      <c r="Q6" s="291"/>
      <c r="R6" s="291"/>
      <c r="S6" s="291"/>
      <c r="T6" s="291"/>
      <c r="U6" s="291"/>
      <c r="V6" s="292"/>
      <c r="W6" s="282"/>
      <c r="X6" s="283"/>
      <c r="Y6" s="283"/>
      <c r="Z6" s="284"/>
      <c r="AA6" s="154"/>
      <c r="AB6" s="123" t="s">
        <v>266</v>
      </c>
      <c r="AC6" s="290"/>
      <c r="AD6" s="291"/>
      <c r="AE6" s="291"/>
      <c r="AF6" s="291"/>
      <c r="AG6" s="291"/>
      <c r="AH6" s="291"/>
      <c r="AI6" s="291"/>
      <c r="AJ6" s="291"/>
      <c r="AK6" s="291"/>
      <c r="AL6" s="291"/>
      <c r="AM6" s="291"/>
      <c r="AN6" s="291"/>
      <c r="AO6" s="291"/>
      <c r="AP6" s="291"/>
      <c r="AQ6" s="291"/>
      <c r="AR6" s="291"/>
      <c r="AS6" s="291"/>
      <c r="AT6" s="291"/>
      <c r="AU6" s="291"/>
      <c r="AV6" s="291"/>
      <c r="AW6" s="292"/>
      <c r="AX6" s="344"/>
      <c r="AY6" s="345"/>
      <c r="AZ6" s="345"/>
      <c r="BA6" s="345"/>
      <c r="BB6" s="345"/>
      <c r="BC6" s="346"/>
    </row>
    <row r="7" spans="2:56" ht="13.9" customHeight="1">
      <c r="B7" s="108" t="s">
        <v>528</v>
      </c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52" t="s">
        <v>365</v>
      </c>
      <c r="R7" s="47"/>
      <c r="S7" s="48" t="s">
        <v>366</v>
      </c>
      <c r="T7" s="49"/>
      <c r="U7" s="49"/>
      <c r="V7" s="49"/>
      <c r="W7" s="50"/>
      <c r="X7" s="51" t="s">
        <v>367</v>
      </c>
      <c r="Y7" s="50"/>
      <c r="Z7" s="109" t="s">
        <v>365</v>
      </c>
      <c r="AA7" s="166"/>
      <c r="AB7" s="347" t="s">
        <v>414</v>
      </c>
      <c r="AC7" s="348"/>
      <c r="AD7" s="348"/>
      <c r="AE7" s="348"/>
      <c r="AF7" s="348"/>
      <c r="AG7" s="348"/>
      <c r="AH7" s="348"/>
      <c r="AI7" s="348"/>
      <c r="AJ7" s="348"/>
      <c r="AK7" s="348"/>
      <c r="AL7" s="348"/>
      <c r="AM7" s="349"/>
      <c r="AN7" s="160" t="s">
        <v>545</v>
      </c>
      <c r="AO7" s="161"/>
      <c r="AP7" s="353" t="s">
        <v>116</v>
      </c>
      <c r="AQ7" s="354"/>
      <c r="AR7" s="353" t="s">
        <v>118</v>
      </c>
      <c r="AS7" s="354"/>
      <c r="AT7" s="2" t="s">
        <v>119</v>
      </c>
      <c r="AU7" s="350" t="s">
        <v>448</v>
      </c>
      <c r="AV7" s="350"/>
      <c r="AW7" s="350"/>
      <c r="AX7" s="350"/>
      <c r="AY7" s="351"/>
      <c r="AZ7" s="352"/>
      <c r="BA7" s="153">
        <v>480</v>
      </c>
      <c r="BB7" s="24"/>
      <c r="BC7" s="111">
        <v>850</v>
      </c>
      <c r="BD7" s="11"/>
    </row>
    <row r="8" spans="2:56" ht="14.65" customHeight="1">
      <c r="B8" s="110" t="s">
        <v>5</v>
      </c>
      <c r="C8" s="57" t="s">
        <v>371</v>
      </c>
      <c r="D8" s="58"/>
      <c r="E8" s="58"/>
      <c r="F8" s="58" t="s">
        <v>577</v>
      </c>
      <c r="G8" s="58"/>
      <c r="H8" s="55" t="s">
        <v>396</v>
      </c>
      <c r="I8" s="55"/>
      <c r="J8" s="55"/>
      <c r="K8" s="55" t="s">
        <v>577</v>
      </c>
      <c r="L8" s="55"/>
      <c r="M8" s="55"/>
      <c r="N8" s="61"/>
      <c r="O8" s="288"/>
      <c r="P8" s="289"/>
      <c r="Q8" s="153" t="s">
        <v>6</v>
      </c>
      <c r="R8" s="28"/>
      <c r="S8" s="5" t="s">
        <v>7</v>
      </c>
      <c r="T8" s="54" t="s">
        <v>279</v>
      </c>
      <c r="U8" s="55"/>
      <c r="V8" s="56" t="s">
        <v>310</v>
      </c>
      <c r="W8" s="211"/>
      <c r="X8" s="153" t="s">
        <v>8</v>
      </c>
      <c r="Y8" s="212"/>
      <c r="Z8" s="111" t="s">
        <v>6</v>
      </c>
      <c r="AA8" s="167"/>
      <c r="AB8" s="140" t="s">
        <v>413</v>
      </c>
      <c r="AC8" s="141"/>
      <c r="AD8" s="142"/>
      <c r="AE8" s="142"/>
      <c r="AF8" s="142"/>
      <c r="AG8" s="142"/>
      <c r="AH8" s="142"/>
      <c r="AI8" s="142"/>
      <c r="AJ8" s="142"/>
      <c r="AK8" s="49" t="s">
        <v>116</v>
      </c>
      <c r="AL8" s="49"/>
      <c r="AM8" s="143" t="s">
        <v>117</v>
      </c>
      <c r="AN8" s="2" t="s">
        <v>122</v>
      </c>
      <c r="AO8" s="210" t="s">
        <v>451</v>
      </c>
      <c r="AP8" s="90"/>
      <c r="AQ8" s="153" t="s">
        <v>123</v>
      </c>
      <c r="AR8" s="90"/>
      <c r="AS8" s="153" t="s">
        <v>121</v>
      </c>
      <c r="AT8" s="80" t="s">
        <v>124</v>
      </c>
      <c r="AU8" s="350" t="s">
        <v>449</v>
      </c>
      <c r="AV8" s="350"/>
      <c r="AW8" s="350"/>
      <c r="AX8" s="350"/>
      <c r="AY8" s="351"/>
      <c r="AZ8" s="352"/>
      <c r="BA8" s="153">
        <v>480</v>
      </c>
      <c r="BB8" s="24"/>
      <c r="BC8" s="111">
        <v>850</v>
      </c>
    </row>
    <row r="9" spans="2:56" ht="14.65" customHeight="1">
      <c r="B9" s="112" t="s">
        <v>9</v>
      </c>
      <c r="C9" s="54" t="s">
        <v>372</v>
      </c>
      <c r="D9" s="55"/>
      <c r="E9" s="55"/>
      <c r="F9" s="55" t="s">
        <v>578</v>
      </c>
      <c r="G9" s="55"/>
      <c r="H9" s="55" t="s">
        <v>397</v>
      </c>
      <c r="I9" s="55"/>
      <c r="J9" s="55"/>
      <c r="K9" s="55" t="s">
        <v>579</v>
      </c>
      <c r="L9" s="55"/>
      <c r="M9" s="55"/>
      <c r="N9" s="61"/>
      <c r="O9" s="288"/>
      <c r="P9" s="289"/>
      <c r="Q9" s="153" t="s">
        <v>6</v>
      </c>
      <c r="R9" s="28"/>
      <c r="S9" s="5" t="s">
        <v>10</v>
      </c>
      <c r="T9" s="54" t="s">
        <v>280</v>
      </c>
      <c r="U9" s="55"/>
      <c r="V9" s="56" t="s">
        <v>315</v>
      </c>
      <c r="W9" s="211"/>
      <c r="X9" s="153" t="s">
        <v>8</v>
      </c>
      <c r="Y9" s="212"/>
      <c r="Z9" s="111" t="s">
        <v>6</v>
      </c>
      <c r="AA9" s="167"/>
      <c r="AB9" s="124" t="s">
        <v>120</v>
      </c>
      <c r="AC9" s="272" t="s">
        <v>489</v>
      </c>
      <c r="AD9" s="268"/>
      <c r="AE9" s="268"/>
      <c r="AF9" s="268"/>
      <c r="AG9" s="268"/>
      <c r="AH9" s="268"/>
      <c r="AI9" s="273"/>
      <c r="AJ9" s="90"/>
      <c r="AK9" s="153">
        <v>480</v>
      </c>
      <c r="AL9" s="90"/>
      <c r="AM9" s="149" t="s">
        <v>121</v>
      </c>
      <c r="AN9" s="2" t="s">
        <v>126</v>
      </c>
      <c r="AO9" s="210" t="s">
        <v>452</v>
      </c>
      <c r="AP9" s="90"/>
      <c r="AQ9" s="153" t="s">
        <v>123</v>
      </c>
      <c r="AR9" s="90"/>
      <c r="AS9" s="153" t="s">
        <v>121</v>
      </c>
      <c r="AT9" s="2" t="s">
        <v>127</v>
      </c>
      <c r="AU9" s="350" t="s">
        <v>450</v>
      </c>
      <c r="AV9" s="350"/>
      <c r="AW9" s="350"/>
      <c r="AX9" s="350"/>
      <c r="AY9" s="351"/>
      <c r="AZ9" s="352"/>
      <c r="BA9" s="153">
        <v>480</v>
      </c>
      <c r="BB9" s="24"/>
      <c r="BC9" s="111">
        <v>850</v>
      </c>
    </row>
    <row r="10" spans="2:56" ht="14.65" customHeight="1">
      <c r="B10" s="112" t="s">
        <v>11</v>
      </c>
      <c r="C10" s="59" t="s">
        <v>383</v>
      </c>
      <c r="D10" s="58"/>
      <c r="E10" s="58"/>
      <c r="F10" s="58" t="s">
        <v>578</v>
      </c>
      <c r="G10" s="58"/>
      <c r="H10" s="55" t="s">
        <v>398</v>
      </c>
      <c r="I10" s="55"/>
      <c r="J10" s="55"/>
      <c r="K10" s="55" t="s">
        <v>580</v>
      </c>
      <c r="L10" s="55"/>
      <c r="M10" s="55"/>
      <c r="N10" s="61"/>
      <c r="O10" s="288"/>
      <c r="P10" s="289"/>
      <c r="Q10" s="153" t="s">
        <v>6</v>
      </c>
      <c r="R10" s="28"/>
      <c r="S10" s="5" t="s">
        <v>12</v>
      </c>
      <c r="T10" s="54" t="s">
        <v>281</v>
      </c>
      <c r="U10" s="55"/>
      <c r="V10" s="56" t="s">
        <v>315</v>
      </c>
      <c r="W10" s="211"/>
      <c r="X10" s="153" t="s">
        <v>8</v>
      </c>
      <c r="Y10" s="212"/>
      <c r="Z10" s="111">
        <v>750</v>
      </c>
      <c r="AA10" s="167"/>
      <c r="AB10" s="124" t="s">
        <v>125</v>
      </c>
      <c r="AC10" s="272" t="s">
        <v>490</v>
      </c>
      <c r="AD10" s="268"/>
      <c r="AE10" s="268"/>
      <c r="AF10" s="268"/>
      <c r="AG10" s="268"/>
      <c r="AH10" s="268"/>
      <c r="AI10" s="273"/>
      <c r="AJ10" s="90"/>
      <c r="AK10" s="153">
        <v>480</v>
      </c>
      <c r="AL10" s="90"/>
      <c r="AM10" s="149" t="s">
        <v>121</v>
      </c>
      <c r="AN10" s="2" t="s">
        <v>129</v>
      </c>
      <c r="AO10" s="210" t="s">
        <v>453</v>
      </c>
      <c r="AP10" s="90"/>
      <c r="AQ10" s="153" t="s">
        <v>123</v>
      </c>
      <c r="AR10" s="90"/>
      <c r="AS10" s="153" t="s">
        <v>121</v>
      </c>
      <c r="AT10" s="80" t="s">
        <v>93</v>
      </c>
      <c r="AU10" s="361" t="s">
        <v>554</v>
      </c>
      <c r="AV10" s="350"/>
      <c r="AW10" s="350"/>
      <c r="AX10" s="350"/>
      <c r="AY10" s="351"/>
      <c r="AZ10" s="352"/>
      <c r="BA10" s="153">
        <v>480</v>
      </c>
      <c r="BB10" s="24"/>
      <c r="BC10" s="111">
        <v>850</v>
      </c>
    </row>
    <row r="11" spans="2:56" ht="14.65" customHeight="1">
      <c r="B11" s="112" t="s">
        <v>13</v>
      </c>
      <c r="C11" s="54" t="s">
        <v>373</v>
      </c>
      <c r="D11" s="55"/>
      <c r="E11" s="55"/>
      <c r="F11" s="55" t="s">
        <v>581</v>
      </c>
      <c r="G11" s="55"/>
      <c r="H11" s="55" t="s">
        <v>399</v>
      </c>
      <c r="I11" s="55"/>
      <c r="J11" s="55"/>
      <c r="K11" s="55" t="s">
        <v>579</v>
      </c>
      <c r="L11" s="55"/>
      <c r="M11" s="55"/>
      <c r="N11" s="61"/>
      <c r="O11" s="288"/>
      <c r="P11" s="289"/>
      <c r="Q11" s="153" t="s">
        <v>6</v>
      </c>
      <c r="R11" s="28"/>
      <c r="S11" s="5" t="s">
        <v>14</v>
      </c>
      <c r="T11" s="54" t="s">
        <v>282</v>
      </c>
      <c r="U11" s="55"/>
      <c r="V11" s="56" t="s">
        <v>315</v>
      </c>
      <c r="W11" s="211"/>
      <c r="X11" s="153" t="s">
        <v>8</v>
      </c>
      <c r="Y11" s="212"/>
      <c r="Z11" s="111" t="s">
        <v>6</v>
      </c>
      <c r="AA11" s="167"/>
      <c r="AB11" s="124" t="s">
        <v>128</v>
      </c>
      <c r="AC11" s="272" t="s">
        <v>491</v>
      </c>
      <c r="AD11" s="268"/>
      <c r="AE11" s="268"/>
      <c r="AF11" s="268"/>
      <c r="AG11" s="268"/>
      <c r="AH11" s="268"/>
      <c r="AI11" s="273"/>
      <c r="AJ11" s="90"/>
      <c r="AK11" s="153">
        <v>480</v>
      </c>
      <c r="AL11" s="90"/>
      <c r="AM11" s="149" t="s">
        <v>121</v>
      </c>
      <c r="AN11" s="2" t="s">
        <v>131</v>
      </c>
      <c r="AO11" s="210" t="s">
        <v>454</v>
      </c>
      <c r="AP11" s="90"/>
      <c r="AQ11" s="153" t="s">
        <v>123</v>
      </c>
      <c r="AR11" s="90"/>
      <c r="AS11" s="153" t="s">
        <v>121</v>
      </c>
      <c r="AT11" s="81" t="s">
        <v>132</v>
      </c>
      <c r="AU11" s="162"/>
      <c r="AV11" s="162"/>
      <c r="AW11" s="162"/>
      <c r="AX11" s="162"/>
      <c r="AY11" s="353" t="s">
        <v>133</v>
      </c>
      <c r="AZ11" s="362"/>
      <c r="BA11" s="354"/>
      <c r="BB11" s="353" t="s">
        <v>117</v>
      </c>
      <c r="BC11" s="363"/>
    </row>
    <row r="12" spans="2:56" ht="14.65" customHeight="1">
      <c r="B12" s="112" t="s">
        <v>15</v>
      </c>
      <c r="C12" s="57" t="s">
        <v>384</v>
      </c>
      <c r="D12" s="60"/>
      <c r="E12" s="60"/>
      <c r="F12" s="60" t="s">
        <v>582</v>
      </c>
      <c r="G12" s="60"/>
      <c r="H12" s="55" t="s">
        <v>400</v>
      </c>
      <c r="I12" s="55"/>
      <c r="J12" s="55"/>
      <c r="K12" s="55" t="s">
        <v>583</v>
      </c>
      <c r="L12" s="55"/>
      <c r="M12" s="55"/>
      <c r="N12" s="61"/>
      <c r="O12" s="288"/>
      <c r="P12" s="289"/>
      <c r="Q12" s="153" t="s">
        <v>6</v>
      </c>
      <c r="R12" s="28"/>
      <c r="S12" s="5" t="s">
        <v>16</v>
      </c>
      <c r="T12" s="54" t="s">
        <v>283</v>
      </c>
      <c r="U12" s="55"/>
      <c r="V12" s="56" t="s">
        <v>573</v>
      </c>
      <c r="W12" s="211"/>
      <c r="X12" s="153" t="s">
        <v>8</v>
      </c>
      <c r="Y12" s="212"/>
      <c r="Z12" s="111" t="s">
        <v>6</v>
      </c>
      <c r="AA12" s="167"/>
      <c r="AB12" s="124" t="s">
        <v>130</v>
      </c>
      <c r="AC12" s="272" t="s">
        <v>492</v>
      </c>
      <c r="AD12" s="268"/>
      <c r="AE12" s="268"/>
      <c r="AF12" s="268"/>
      <c r="AG12" s="268"/>
      <c r="AH12" s="268"/>
      <c r="AI12" s="273"/>
      <c r="AJ12" s="90"/>
      <c r="AK12" s="153">
        <v>480</v>
      </c>
      <c r="AL12" s="90"/>
      <c r="AM12" s="149" t="s">
        <v>121</v>
      </c>
      <c r="AN12" s="2" t="s">
        <v>135</v>
      </c>
      <c r="AO12" s="210" t="s">
        <v>455</v>
      </c>
      <c r="AP12" s="90"/>
      <c r="AQ12" s="153" t="s">
        <v>123</v>
      </c>
      <c r="AR12" s="90"/>
      <c r="AS12" s="153" t="s">
        <v>121</v>
      </c>
      <c r="AT12" s="80" t="s">
        <v>136</v>
      </c>
      <c r="AU12" s="350" t="s">
        <v>438</v>
      </c>
      <c r="AV12" s="350"/>
      <c r="AW12" s="350"/>
      <c r="AX12" s="350"/>
      <c r="AY12" s="351"/>
      <c r="AZ12" s="352"/>
      <c r="BA12" s="153">
        <v>480</v>
      </c>
      <c r="BB12" s="90"/>
      <c r="BC12" s="111">
        <v>850</v>
      </c>
    </row>
    <row r="13" spans="2:56" ht="14.65" customHeight="1">
      <c r="B13" s="112" t="s">
        <v>17</v>
      </c>
      <c r="C13" s="54" t="s">
        <v>385</v>
      </c>
      <c r="D13" s="55"/>
      <c r="E13" s="55"/>
      <c r="F13" s="55" t="s">
        <v>374</v>
      </c>
      <c r="G13" s="55"/>
      <c r="H13" s="150"/>
      <c r="I13" s="150"/>
      <c r="J13" s="150"/>
      <c r="K13" s="150"/>
      <c r="L13" s="150"/>
      <c r="M13" s="55"/>
      <c r="N13" s="61"/>
      <c r="O13" s="288"/>
      <c r="P13" s="289"/>
      <c r="Q13" s="153" t="s">
        <v>6</v>
      </c>
      <c r="R13" s="28"/>
      <c r="S13" s="5" t="s">
        <v>18</v>
      </c>
      <c r="T13" s="54" t="s">
        <v>284</v>
      </c>
      <c r="U13" s="55"/>
      <c r="V13" s="56" t="s">
        <v>311</v>
      </c>
      <c r="W13" s="211"/>
      <c r="X13" s="153" t="s">
        <v>8</v>
      </c>
      <c r="Y13" s="212"/>
      <c r="Z13" s="111" t="s">
        <v>6</v>
      </c>
      <c r="AA13" s="167"/>
      <c r="AB13" s="124" t="s">
        <v>134</v>
      </c>
      <c r="AC13" s="272" t="s">
        <v>493</v>
      </c>
      <c r="AD13" s="268"/>
      <c r="AE13" s="268"/>
      <c r="AF13" s="268"/>
      <c r="AG13" s="268"/>
      <c r="AH13" s="268"/>
      <c r="AI13" s="273"/>
      <c r="AJ13" s="90"/>
      <c r="AK13" s="153">
        <v>480</v>
      </c>
      <c r="AL13" s="90"/>
      <c r="AM13" s="149" t="s">
        <v>121</v>
      </c>
      <c r="AN13" s="2" t="s">
        <v>138</v>
      </c>
      <c r="AO13" s="210" t="s">
        <v>456</v>
      </c>
      <c r="AP13" s="90"/>
      <c r="AQ13" s="153" t="s">
        <v>123</v>
      </c>
      <c r="AR13" s="90"/>
      <c r="AS13" s="153" t="s">
        <v>121</v>
      </c>
      <c r="AT13" s="80" t="s">
        <v>139</v>
      </c>
      <c r="AU13" s="350" t="s">
        <v>439</v>
      </c>
      <c r="AV13" s="350"/>
      <c r="AW13" s="350"/>
      <c r="AX13" s="350"/>
      <c r="AY13" s="351"/>
      <c r="AZ13" s="352"/>
      <c r="BA13" s="153">
        <v>480</v>
      </c>
      <c r="BB13" s="90"/>
      <c r="BC13" s="111">
        <v>850</v>
      </c>
    </row>
    <row r="14" spans="2:56" ht="14.65" customHeight="1">
      <c r="B14" s="112" t="s">
        <v>19</v>
      </c>
      <c r="C14" s="59" t="s">
        <v>375</v>
      </c>
      <c r="D14" s="60"/>
      <c r="E14" s="60"/>
      <c r="F14" s="60" t="s">
        <v>584</v>
      </c>
      <c r="G14" s="60"/>
      <c r="H14" s="55" t="s">
        <v>401</v>
      </c>
      <c r="I14" s="55"/>
      <c r="J14" s="55"/>
      <c r="K14" s="55" t="s">
        <v>579</v>
      </c>
      <c r="L14" s="55"/>
      <c r="M14" s="55"/>
      <c r="N14" s="61"/>
      <c r="O14" s="288"/>
      <c r="P14" s="289"/>
      <c r="Q14" s="153" t="s">
        <v>6</v>
      </c>
      <c r="R14" s="28"/>
      <c r="S14" s="5" t="s">
        <v>20</v>
      </c>
      <c r="T14" s="54" t="s">
        <v>285</v>
      </c>
      <c r="U14" s="55"/>
      <c r="V14" s="56" t="s">
        <v>369</v>
      </c>
      <c r="W14" s="211"/>
      <c r="X14" s="153" t="s">
        <v>8</v>
      </c>
      <c r="Y14" s="212"/>
      <c r="Z14" s="111" t="s">
        <v>6</v>
      </c>
      <c r="AA14" s="167"/>
      <c r="AB14" s="124" t="s">
        <v>137</v>
      </c>
      <c r="AC14" s="272" t="s">
        <v>494</v>
      </c>
      <c r="AD14" s="268"/>
      <c r="AE14" s="268"/>
      <c r="AF14" s="268"/>
      <c r="AG14" s="268"/>
      <c r="AH14" s="268"/>
      <c r="AI14" s="273"/>
      <c r="AJ14" s="90"/>
      <c r="AK14" s="153">
        <v>480</v>
      </c>
      <c r="AL14" s="90"/>
      <c r="AM14" s="149" t="s">
        <v>121</v>
      </c>
      <c r="AN14" s="2" t="s">
        <v>142</v>
      </c>
      <c r="AO14" s="210" t="s">
        <v>457</v>
      </c>
      <c r="AP14" s="90"/>
      <c r="AQ14" s="153" t="s">
        <v>123</v>
      </c>
      <c r="AR14" s="90"/>
      <c r="AS14" s="153" t="s">
        <v>121</v>
      </c>
      <c r="AT14" s="80" t="s">
        <v>94</v>
      </c>
      <c r="AU14" s="350" t="s">
        <v>440</v>
      </c>
      <c r="AV14" s="350"/>
      <c r="AW14" s="350"/>
      <c r="AX14" s="350"/>
      <c r="AY14" s="351"/>
      <c r="AZ14" s="352"/>
      <c r="BA14" s="153">
        <v>480</v>
      </c>
      <c r="BB14" s="90"/>
      <c r="BC14" s="111">
        <v>850</v>
      </c>
    </row>
    <row r="15" spans="2:56" ht="14.85" customHeight="1">
      <c r="B15" s="112" t="s">
        <v>21</v>
      </c>
      <c r="C15" s="54" t="s">
        <v>386</v>
      </c>
      <c r="D15" s="55"/>
      <c r="E15" s="55"/>
      <c r="F15" s="55" t="s">
        <v>578</v>
      </c>
      <c r="G15" s="55"/>
      <c r="H15" s="55" t="s">
        <v>402</v>
      </c>
      <c r="I15" s="55"/>
      <c r="J15" s="55"/>
      <c r="K15" s="55" t="s">
        <v>583</v>
      </c>
      <c r="L15" s="55"/>
      <c r="M15" s="55"/>
      <c r="N15" s="61"/>
      <c r="O15" s="288"/>
      <c r="P15" s="289"/>
      <c r="Q15" s="153" t="s">
        <v>6</v>
      </c>
      <c r="R15" s="28"/>
      <c r="S15" s="5" t="s">
        <v>22</v>
      </c>
      <c r="T15" s="54" t="s">
        <v>286</v>
      </c>
      <c r="U15" s="55"/>
      <c r="V15" s="56" t="s">
        <v>312</v>
      </c>
      <c r="W15" s="211"/>
      <c r="X15" s="153" t="s">
        <v>8</v>
      </c>
      <c r="Y15" s="212"/>
      <c r="Z15" s="111" t="s">
        <v>6</v>
      </c>
      <c r="AA15" s="167"/>
      <c r="AB15" s="124" t="s">
        <v>140</v>
      </c>
      <c r="AC15" s="272" t="s">
        <v>495</v>
      </c>
      <c r="AD15" s="268"/>
      <c r="AE15" s="268"/>
      <c r="AF15" s="268"/>
      <c r="AG15" s="268"/>
      <c r="AH15" s="268"/>
      <c r="AI15" s="273"/>
      <c r="AJ15" s="90"/>
      <c r="AK15" s="153">
        <v>850</v>
      </c>
      <c r="AL15" s="90"/>
      <c r="AM15" s="149" t="s">
        <v>141</v>
      </c>
      <c r="AN15" s="2" t="s">
        <v>144</v>
      </c>
      <c r="AO15" s="210" t="s">
        <v>458</v>
      </c>
      <c r="AP15" s="90"/>
      <c r="AQ15" s="153" t="s">
        <v>123</v>
      </c>
      <c r="AR15" s="90"/>
      <c r="AS15" s="153" t="s">
        <v>121</v>
      </c>
      <c r="AT15" s="80" t="s">
        <v>95</v>
      </c>
      <c r="AU15" s="350" t="s">
        <v>441</v>
      </c>
      <c r="AV15" s="350"/>
      <c r="AW15" s="350"/>
      <c r="AX15" s="350"/>
      <c r="AY15" s="351"/>
      <c r="AZ15" s="352"/>
      <c r="BA15" s="153">
        <v>480</v>
      </c>
      <c r="BB15" s="90"/>
      <c r="BC15" s="111">
        <v>850</v>
      </c>
    </row>
    <row r="16" spans="2:56" ht="14.65" customHeight="1">
      <c r="B16" s="112" t="s">
        <v>23</v>
      </c>
      <c r="C16" s="59" t="s">
        <v>376</v>
      </c>
      <c r="D16" s="60"/>
      <c r="E16" s="60"/>
      <c r="F16" s="60" t="s">
        <v>585</v>
      </c>
      <c r="G16" s="60"/>
      <c r="H16" s="55" t="s">
        <v>403</v>
      </c>
      <c r="I16" s="55"/>
      <c r="J16" s="55"/>
      <c r="K16" s="55" t="s">
        <v>586</v>
      </c>
      <c r="L16" s="55"/>
      <c r="M16" s="55"/>
      <c r="N16" s="61"/>
      <c r="O16" s="288"/>
      <c r="P16" s="289"/>
      <c r="Q16" s="153" t="s">
        <v>6</v>
      </c>
      <c r="R16" s="28"/>
      <c r="S16" s="5" t="s">
        <v>24</v>
      </c>
      <c r="T16" s="54" t="s">
        <v>287</v>
      </c>
      <c r="U16" s="55"/>
      <c r="V16" s="56" t="s">
        <v>316</v>
      </c>
      <c r="W16" s="211"/>
      <c r="X16" s="153" t="s">
        <v>8</v>
      </c>
      <c r="Y16" s="212"/>
      <c r="Z16" s="111" t="s">
        <v>6</v>
      </c>
      <c r="AA16" s="167"/>
      <c r="AB16" s="124" t="s">
        <v>143</v>
      </c>
      <c r="AC16" s="272" t="s">
        <v>560</v>
      </c>
      <c r="AD16" s="268"/>
      <c r="AE16" s="268"/>
      <c r="AF16" s="268"/>
      <c r="AG16" s="268"/>
      <c r="AH16" s="268"/>
      <c r="AI16" s="273"/>
      <c r="AJ16" s="90"/>
      <c r="AK16" s="153">
        <v>850</v>
      </c>
      <c r="AL16" s="90"/>
      <c r="AM16" s="149" t="s">
        <v>141</v>
      </c>
      <c r="AN16" s="2" t="s">
        <v>146</v>
      </c>
      <c r="AO16" s="210" t="s">
        <v>459</v>
      </c>
      <c r="AP16" s="90"/>
      <c r="AQ16" s="153" t="s">
        <v>123</v>
      </c>
      <c r="AR16" s="90"/>
      <c r="AS16" s="153" t="s">
        <v>121</v>
      </c>
      <c r="AT16" s="80" t="s">
        <v>96</v>
      </c>
      <c r="AU16" s="361" t="s">
        <v>526</v>
      </c>
      <c r="AV16" s="350"/>
      <c r="AW16" s="350"/>
      <c r="AX16" s="350"/>
      <c r="AY16" s="351"/>
      <c r="AZ16" s="352"/>
      <c r="BA16" s="153">
        <v>480</v>
      </c>
      <c r="BB16" s="90"/>
      <c r="BC16" s="111">
        <v>850</v>
      </c>
    </row>
    <row r="17" spans="2:55" ht="14.65" customHeight="1">
      <c r="B17" s="112" t="s">
        <v>25</v>
      </c>
      <c r="C17" s="54" t="s">
        <v>387</v>
      </c>
      <c r="D17" s="55"/>
      <c r="E17" s="55"/>
      <c r="F17" s="55" t="s">
        <v>582</v>
      </c>
      <c r="G17" s="55"/>
      <c r="H17" s="55" t="s">
        <v>404</v>
      </c>
      <c r="I17" s="55"/>
      <c r="J17" s="55"/>
      <c r="K17" s="55" t="s">
        <v>577</v>
      </c>
      <c r="L17" s="55"/>
      <c r="M17" s="55"/>
      <c r="N17" s="61"/>
      <c r="O17" s="288"/>
      <c r="P17" s="289"/>
      <c r="Q17" s="153" t="s">
        <v>6</v>
      </c>
      <c r="R17" s="28"/>
      <c r="S17" s="5" t="s">
        <v>26</v>
      </c>
      <c r="T17" s="54" t="s">
        <v>288</v>
      </c>
      <c r="U17" s="55"/>
      <c r="V17" s="56" t="s">
        <v>313</v>
      </c>
      <c r="W17" s="211"/>
      <c r="X17" s="153" t="s">
        <v>8</v>
      </c>
      <c r="Y17" s="212"/>
      <c r="Z17" s="111" t="s">
        <v>6</v>
      </c>
      <c r="AA17" s="167"/>
      <c r="AB17" s="124" t="s">
        <v>145</v>
      </c>
      <c r="AC17" s="272" t="s">
        <v>561</v>
      </c>
      <c r="AD17" s="268"/>
      <c r="AE17" s="268"/>
      <c r="AF17" s="268"/>
      <c r="AG17" s="268"/>
      <c r="AH17" s="268"/>
      <c r="AI17" s="273"/>
      <c r="AJ17" s="90"/>
      <c r="AK17" s="153">
        <v>850</v>
      </c>
      <c r="AL17" s="90"/>
      <c r="AM17" s="149" t="s">
        <v>141</v>
      </c>
      <c r="AN17" s="2" t="s">
        <v>148</v>
      </c>
      <c r="AO17" s="210" t="s">
        <v>460</v>
      </c>
      <c r="AP17" s="90"/>
      <c r="AQ17" s="153" t="s">
        <v>123</v>
      </c>
      <c r="AR17" s="90"/>
      <c r="AS17" s="153" t="s">
        <v>121</v>
      </c>
      <c r="AT17" s="80" t="s">
        <v>97</v>
      </c>
      <c r="AU17" s="350" t="s">
        <v>442</v>
      </c>
      <c r="AV17" s="350"/>
      <c r="AW17" s="350"/>
      <c r="AX17" s="350"/>
      <c r="AY17" s="351"/>
      <c r="AZ17" s="352"/>
      <c r="BA17" s="153">
        <v>480</v>
      </c>
      <c r="BB17" s="90"/>
      <c r="BC17" s="111">
        <v>850</v>
      </c>
    </row>
    <row r="18" spans="2:55" ht="14.65" customHeight="1">
      <c r="B18" s="112" t="s">
        <v>27</v>
      </c>
      <c r="C18" s="54" t="s">
        <v>388</v>
      </c>
      <c r="D18" s="55"/>
      <c r="E18" s="55"/>
      <c r="F18" s="55"/>
      <c r="G18" s="55"/>
      <c r="H18" s="55"/>
      <c r="I18" s="55"/>
      <c r="J18" s="150"/>
      <c r="K18" s="150"/>
      <c r="L18" s="150"/>
      <c r="M18" s="150"/>
      <c r="N18" s="62"/>
      <c r="O18" s="288"/>
      <c r="P18" s="289"/>
      <c r="Q18" s="153" t="s">
        <v>6</v>
      </c>
      <c r="R18" s="28"/>
      <c r="S18" s="5" t="s">
        <v>28</v>
      </c>
      <c r="T18" s="54" t="s">
        <v>289</v>
      </c>
      <c r="U18" s="55"/>
      <c r="V18" s="56" t="s">
        <v>315</v>
      </c>
      <c r="W18" s="211"/>
      <c r="X18" s="153" t="s">
        <v>8</v>
      </c>
      <c r="Y18" s="212"/>
      <c r="Z18" s="111" t="s">
        <v>6</v>
      </c>
      <c r="AA18" s="167"/>
      <c r="AB18" s="124" t="s">
        <v>147</v>
      </c>
      <c r="AC18" s="272" t="s">
        <v>562</v>
      </c>
      <c r="AD18" s="268"/>
      <c r="AE18" s="268"/>
      <c r="AF18" s="268"/>
      <c r="AG18" s="268"/>
      <c r="AH18" s="268"/>
      <c r="AI18" s="273"/>
      <c r="AJ18" s="90"/>
      <c r="AK18" s="153">
        <v>850</v>
      </c>
      <c r="AL18" s="90"/>
      <c r="AM18" s="149" t="s">
        <v>141</v>
      </c>
      <c r="AN18" s="2" t="s">
        <v>150</v>
      </c>
      <c r="AO18" s="210" t="s">
        <v>461</v>
      </c>
      <c r="AP18" s="90"/>
      <c r="AQ18" s="153" t="s">
        <v>123</v>
      </c>
      <c r="AR18" s="90"/>
      <c r="AS18" s="153" t="s">
        <v>121</v>
      </c>
      <c r="AT18" s="80" t="s">
        <v>98</v>
      </c>
      <c r="AU18" s="350" t="s">
        <v>443</v>
      </c>
      <c r="AV18" s="350"/>
      <c r="AW18" s="350"/>
      <c r="AX18" s="350"/>
      <c r="AY18" s="351"/>
      <c r="AZ18" s="352"/>
      <c r="BA18" s="153">
        <v>480</v>
      </c>
      <c r="BB18" s="90"/>
      <c r="BC18" s="111">
        <v>850</v>
      </c>
    </row>
    <row r="19" spans="2:55" ht="14.65" customHeight="1">
      <c r="B19" s="112" t="s">
        <v>29</v>
      </c>
      <c r="C19" s="54" t="s">
        <v>389</v>
      </c>
      <c r="D19" s="55"/>
      <c r="E19" s="55"/>
      <c r="F19" s="55"/>
      <c r="G19" s="55"/>
      <c r="H19" s="55"/>
      <c r="I19" s="55"/>
      <c r="J19" s="150"/>
      <c r="K19" s="150"/>
      <c r="L19" s="150"/>
      <c r="M19" s="150"/>
      <c r="N19" s="62"/>
      <c r="O19" s="239"/>
      <c r="P19" s="240"/>
      <c r="Q19" s="153" t="s">
        <v>6</v>
      </c>
      <c r="R19" s="28"/>
      <c r="S19" s="5" t="s">
        <v>30</v>
      </c>
      <c r="T19" s="54" t="s">
        <v>290</v>
      </c>
      <c r="U19" s="55"/>
      <c r="V19" s="56" t="s">
        <v>314</v>
      </c>
      <c r="W19" s="211"/>
      <c r="X19" s="153" t="s">
        <v>8</v>
      </c>
      <c r="Y19" s="212"/>
      <c r="Z19" s="111" t="s">
        <v>6</v>
      </c>
      <c r="AA19" s="167"/>
      <c r="AB19" s="124" t="s">
        <v>149</v>
      </c>
      <c r="AC19" s="272" t="s">
        <v>563</v>
      </c>
      <c r="AD19" s="268"/>
      <c r="AE19" s="268"/>
      <c r="AF19" s="268"/>
      <c r="AG19" s="268"/>
      <c r="AH19" s="268"/>
      <c r="AI19" s="273"/>
      <c r="AJ19" s="90"/>
      <c r="AK19" s="153">
        <v>850</v>
      </c>
      <c r="AL19" s="90"/>
      <c r="AM19" s="149" t="s">
        <v>141</v>
      </c>
      <c r="AN19" s="2" t="s">
        <v>152</v>
      </c>
      <c r="AO19" s="210" t="s">
        <v>462</v>
      </c>
      <c r="AP19" s="90"/>
      <c r="AQ19" s="153" t="s">
        <v>123</v>
      </c>
      <c r="AR19" s="90"/>
      <c r="AS19" s="153" t="s">
        <v>121</v>
      </c>
      <c r="AT19" s="80" t="s">
        <v>99</v>
      </c>
      <c r="AU19" s="350" t="s">
        <v>444</v>
      </c>
      <c r="AV19" s="350"/>
      <c r="AW19" s="350"/>
      <c r="AX19" s="350"/>
      <c r="AY19" s="351"/>
      <c r="AZ19" s="352"/>
      <c r="BA19" s="153">
        <v>480</v>
      </c>
      <c r="BB19" s="90"/>
      <c r="BC19" s="111">
        <v>850</v>
      </c>
    </row>
    <row r="20" spans="2:55" ht="14.65" customHeight="1">
      <c r="B20" s="112" t="s">
        <v>31</v>
      </c>
      <c r="C20" s="54" t="s">
        <v>377</v>
      </c>
      <c r="D20" s="55"/>
      <c r="E20" s="55"/>
      <c r="F20" s="55" t="s">
        <v>587</v>
      </c>
      <c r="G20" s="60"/>
      <c r="H20" s="55" t="s">
        <v>405</v>
      </c>
      <c r="I20" s="55"/>
      <c r="J20" s="55"/>
      <c r="K20" s="55" t="s">
        <v>580</v>
      </c>
      <c r="L20" s="55"/>
      <c r="M20" s="55"/>
      <c r="N20" s="61"/>
      <c r="O20" s="239"/>
      <c r="P20" s="240"/>
      <c r="Q20" s="153" t="s">
        <v>6</v>
      </c>
      <c r="R20" s="28"/>
      <c r="S20" s="5" t="s">
        <v>32</v>
      </c>
      <c r="T20" s="54" t="s">
        <v>291</v>
      </c>
      <c r="U20" s="55"/>
      <c r="V20" s="56" t="s">
        <v>315</v>
      </c>
      <c r="W20" s="211"/>
      <c r="X20" s="153" t="s">
        <v>8</v>
      </c>
      <c r="Y20" s="212"/>
      <c r="Z20" s="111" t="s">
        <v>6</v>
      </c>
      <c r="AA20" s="167"/>
      <c r="AB20" s="138" t="s">
        <v>520</v>
      </c>
      <c r="AC20" s="139"/>
      <c r="AD20" s="137"/>
      <c r="AE20" s="137"/>
      <c r="AF20" s="137"/>
      <c r="AG20" s="137"/>
      <c r="AH20" s="137"/>
      <c r="AI20" s="137"/>
      <c r="AJ20" s="137"/>
      <c r="AK20" s="137"/>
      <c r="AL20" s="225"/>
      <c r="AM20" s="137"/>
      <c r="AN20" s="2" t="s">
        <v>153</v>
      </c>
      <c r="AO20" s="210" t="s">
        <v>463</v>
      </c>
      <c r="AP20" s="90"/>
      <c r="AQ20" s="153" t="s">
        <v>123</v>
      </c>
      <c r="AR20" s="90"/>
      <c r="AS20" s="153" t="s">
        <v>121</v>
      </c>
      <c r="AT20" s="80" t="s">
        <v>100</v>
      </c>
      <c r="AU20" s="350" t="s">
        <v>445</v>
      </c>
      <c r="AV20" s="350"/>
      <c r="AW20" s="350"/>
      <c r="AX20" s="350"/>
      <c r="AY20" s="351"/>
      <c r="AZ20" s="352"/>
      <c r="BA20" s="153">
        <v>480</v>
      </c>
      <c r="BB20" s="90"/>
      <c r="BC20" s="111">
        <v>850</v>
      </c>
    </row>
    <row r="21" spans="2:55" ht="14.65" customHeight="1">
      <c r="B21" s="112" t="s">
        <v>33</v>
      </c>
      <c r="C21" s="54" t="s">
        <v>395</v>
      </c>
      <c r="D21" s="55"/>
      <c r="E21" s="55"/>
      <c r="F21" s="55"/>
      <c r="G21" s="55"/>
      <c r="H21" s="55"/>
      <c r="I21" s="55"/>
      <c r="J21" s="150"/>
      <c r="K21" s="150"/>
      <c r="L21" s="150"/>
      <c r="M21" s="150"/>
      <c r="N21" s="62"/>
      <c r="O21" s="239"/>
      <c r="P21" s="240"/>
      <c r="Q21" s="153" t="s">
        <v>6</v>
      </c>
      <c r="R21" s="28"/>
      <c r="S21" s="5" t="s">
        <v>34</v>
      </c>
      <c r="T21" s="54" t="s">
        <v>292</v>
      </c>
      <c r="U21" s="55"/>
      <c r="V21" s="56" t="s">
        <v>315</v>
      </c>
      <c r="W21" s="211"/>
      <c r="X21" s="153" t="s">
        <v>8</v>
      </c>
      <c r="Y21" s="212"/>
      <c r="Z21" s="111" t="s">
        <v>6</v>
      </c>
      <c r="AA21" s="167"/>
      <c r="AB21" s="124" t="s">
        <v>154</v>
      </c>
      <c r="AC21" s="272" t="s">
        <v>497</v>
      </c>
      <c r="AD21" s="268"/>
      <c r="AE21" s="268"/>
      <c r="AF21" s="268"/>
      <c r="AG21" s="268"/>
      <c r="AH21" s="268"/>
      <c r="AI21" s="268"/>
      <c r="AJ21" s="268"/>
      <c r="AK21" s="273"/>
      <c r="AL21" s="90"/>
      <c r="AM21" s="149" t="s">
        <v>141</v>
      </c>
      <c r="AN21" s="2" t="s">
        <v>155</v>
      </c>
      <c r="AO21" s="210" t="s">
        <v>464</v>
      </c>
      <c r="AP21" s="90"/>
      <c r="AQ21" s="153" t="s">
        <v>123</v>
      </c>
      <c r="AR21" s="90"/>
      <c r="AS21" s="153" t="s">
        <v>121</v>
      </c>
      <c r="AT21" s="80" t="s">
        <v>101</v>
      </c>
      <c r="AU21" s="350" t="s">
        <v>446</v>
      </c>
      <c r="AV21" s="350"/>
      <c r="AW21" s="350"/>
      <c r="AX21" s="350"/>
      <c r="AY21" s="351"/>
      <c r="AZ21" s="352"/>
      <c r="BA21" s="153">
        <v>480</v>
      </c>
      <c r="BB21" s="90"/>
      <c r="BC21" s="111">
        <v>850</v>
      </c>
    </row>
    <row r="22" spans="2:55" ht="14.65" customHeight="1">
      <c r="B22" s="112" t="s">
        <v>35</v>
      </c>
      <c r="C22" s="54" t="s">
        <v>390</v>
      </c>
      <c r="D22" s="55"/>
      <c r="E22" s="55"/>
      <c r="F22" s="55" t="s">
        <v>578</v>
      </c>
      <c r="G22" s="60"/>
      <c r="H22" s="55" t="s">
        <v>406</v>
      </c>
      <c r="I22" s="55"/>
      <c r="J22" s="55"/>
      <c r="K22" s="55" t="s">
        <v>580</v>
      </c>
      <c r="L22" s="55"/>
      <c r="M22" s="55"/>
      <c r="N22" s="63"/>
      <c r="O22" s="239"/>
      <c r="P22" s="240"/>
      <c r="Q22" s="153" t="s">
        <v>6</v>
      </c>
      <c r="R22" s="28"/>
      <c r="S22" s="5" t="s">
        <v>36</v>
      </c>
      <c r="T22" s="54" t="s">
        <v>276</v>
      </c>
      <c r="U22" s="55"/>
      <c r="V22" s="56" t="s">
        <v>316</v>
      </c>
      <c r="W22" s="211"/>
      <c r="X22" s="153" t="s">
        <v>8</v>
      </c>
      <c r="Y22" s="212"/>
      <c r="Z22" s="111" t="s">
        <v>6</v>
      </c>
      <c r="AA22" s="167"/>
      <c r="AB22" s="126" t="s">
        <v>156</v>
      </c>
      <c r="AC22" s="272" t="s">
        <v>474</v>
      </c>
      <c r="AD22" s="268"/>
      <c r="AE22" s="268"/>
      <c r="AF22" s="268"/>
      <c r="AG22" s="268"/>
      <c r="AH22" s="268"/>
      <c r="AI22" s="268"/>
      <c r="AJ22" s="268"/>
      <c r="AK22" s="273"/>
      <c r="AL22" s="90"/>
      <c r="AM22" s="149" t="s">
        <v>141</v>
      </c>
      <c r="AN22" s="2" t="s">
        <v>157</v>
      </c>
      <c r="AO22" s="210" t="s">
        <v>465</v>
      </c>
      <c r="AP22" s="90"/>
      <c r="AQ22" s="153" t="s">
        <v>123</v>
      </c>
      <c r="AR22" s="90"/>
      <c r="AS22" s="153" t="s">
        <v>121</v>
      </c>
      <c r="AT22" s="2" t="s">
        <v>158</v>
      </c>
      <c r="AU22" s="350" t="s">
        <v>447</v>
      </c>
      <c r="AV22" s="350"/>
      <c r="AW22" s="350"/>
      <c r="AX22" s="350"/>
      <c r="AY22" s="351"/>
      <c r="AZ22" s="352"/>
      <c r="BA22" s="153">
        <v>480</v>
      </c>
      <c r="BB22" s="90"/>
      <c r="BC22" s="111">
        <v>850</v>
      </c>
    </row>
    <row r="23" spans="2:55" ht="14.65" customHeight="1">
      <c r="B23" s="112" t="s">
        <v>37</v>
      </c>
      <c r="C23" s="54" t="s">
        <v>576</v>
      </c>
      <c r="D23" s="55"/>
      <c r="E23" s="55"/>
      <c r="F23" s="55"/>
      <c r="G23" s="55"/>
      <c r="H23" s="55"/>
      <c r="I23" s="55"/>
      <c r="J23" s="150"/>
      <c r="K23" s="150"/>
      <c r="L23" s="150"/>
      <c r="M23" s="150"/>
      <c r="N23" s="62"/>
      <c r="O23" s="239"/>
      <c r="P23" s="240"/>
      <c r="Q23" s="153" t="s">
        <v>6</v>
      </c>
      <c r="R23" s="28"/>
      <c r="S23" s="5" t="s">
        <v>38</v>
      </c>
      <c r="T23" s="54" t="s">
        <v>293</v>
      </c>
      <c r="U23" s="55"/>
      <c r="V23" s="56" t="s">
        <v>315</v>
      </c>
      <c r="W23" s="211"/>
      <c r="X23" s="153" t="s">
        <v>8</v>
      </c>
      <c r="Y23" s="212"/>
      <c r="Z23" s="111" t="s">
        <v>6</v>
      </c>
      <c r="AA23" s="167"/>
      <c r="AB23" s="124" t="s">
        <v>159</v>
      </c>
      <c r="AC23" s="272" t="s">
        <v>498</v>
      </c>
      <c r="AD23" s="268"/>
      <c r="AE23" s="268"/>
      <c r="AF23" s="268"/>
      <c r="AG23" s="268"/>
      <c r="AH23" s="268"/>
      <c r="AI23" s="268"/>
      <c r="AJ23" s="268"/>
      <c r="AK23" s="273"/>
      <c r="AL23" s="90"/>
      <c r="AM23" s="149" t="s">
        <v>141</v>
      </c>
      <c r="AN23" s="2" t="s">
        <v>160</v>
      </c>
      <c r="AO23" s="210" t="s">
        <v>466</v>
      </c>
      <c r="AP23" s="90"/>
      <c r="AQ23" s="153" t="s">
        <v>123</v>
      </c>
      <c r="AR23" s="90"/>
      <c r="AS23" s="153" t="s">
        <v>121</v>
      </c>
      <c r="AT23" s="364" t="s">
        <v>115</v>
      </c>
      <c r="AU23" s="364"/>
      <c r="AV23" s="364"/>
      <c r="AW23" s="364"/>
      <c r="AX23" s="364"/>
      <c r="AY23" s="364"/>
      <c r="AZ23" s="364"/>
      <c r="BA23" s="364"/>
      <c r="BB23" s="364"/>
      <c r="BC23" s="365"/>
    </row>
    <row r="24" spans="2:55" ht="14.65" customHeight="1">
      <c r="B24" s="112" t="s">
        <v>39</v>
      </c>
      <c r="C24" s="54" t="s">
        <v>307</v>
      </c>
      <c r="D24" s="55"/>
      <c r="E24" s="55"/>
      <c r="F24" s="55" t="s">
        <v>588</v>
      </c>
      <c r="G24" s="60"/>
      <c r="H24" s="55" t="s">
        <v>407</v>
      </c>
      <c r="I24" s="55"/>
      <c r="J24" s="55"/>
      <c r="K24" s="55" t="s">
        <v>580</v>
      </c>
      <c r="L24" s="55"/>
      <c r="M24" s="55"/>
      <c r="N24" s="63"/>
      <c r="O24" s="239"/>
      <c r="P24" s="240"/>
      <c r="Q24" s="153" t="s">
        <v>6</v>
      </c>
      <c r="R24" s="28"/>
      <c r="S24" s="5" t="s">
        <v>40</v>
      </c>
      <c r="T24" s="54" t="s">
        <v>294</v>
      </c>
      <c r="U24" s="55"/>
      <c r="V24" s="56" t="s">
        <v>310</v>
      </c>
      <c r="W24" s="211"/>
      <c r="X24" s="153" t="s">
        <v>8</v>
      </c>
      <c r="Y24" s="212"/>
      <c r="Z24" s="111" t="s">
        <v>6</v>
      </c>
      <c r="AA24" s="167"/>
      <c r="AB24" s="126" t="s">
        <v>86</v>
      </c>
      <c r="AC24" s="272" t="s">
        <v>489</v>
      </c>
      <c r="AD24" s="268"/>
      <c r="AE24" s="268"/>
      <c r="AF24" s="268"/>
      <c r="AG24" s="268"/>
      <c r="AH24" s="268"/>
      <c r="AI24" s="268"/>
      <c r="AJ24" s="268"/>
      <c r="AK24" s="273"/>
      <c r="AL24" s="90"/>
      <c r="AM24" s="149" t="s">
        <v>92</v>
      </c>
      <c r="AN24" s="2" t="s">
        <v>161</v>
      </c>
      <c r="AO24" s="210" t="s">
        <v>467</v>
      </c>
      <c r="AP24" s="90"/>
      <c r="AQ24" s="153" t="s">
        <v>123</v>
      </c>
      <c r="AR24" s="90"/>
      <c r="AS24" s="153" t="s">
        <v>121</v>
      </c>
      <c r="AT24" s="81" t="s">
        <v>415</v>
      </c>
      <c r="AU24" s="25"/>
      <c r="AV24" s="25"/>
      <c r="AW24" s="25"/>
      <c r="AX24" s="25"/>
      <c r="AY24" s="25"/>
      <c r="AZ24" s="25"/>
      <c r="BA24" s="25"/>
      <c r="BB24" s="353" t="s">
        <v>133</v>
      </c>
      <c r="BC24" s="363"/>
    </row>
    <row r="25" spans="2:55" ht="14.65" customHeight="1">
      <c r="B25" s="112" t="s">
        <v>41</v>
      </c>
      <c r="C25" s="54" t="s">
        <v>378</v>
      </c>
      <c r="D25" s="55"/>
      <c r="E25" s="55"/>
      <c r="F25" s="55"/>
      <c r="G25" s="55"/>
      <c r="H25" s="55" t="s">
        <v>589</v>
      </c>
      <c r="I25" s="55"/>
      <c r="J25" s="150"/>
      <c r="K25" s="64"/>
      <c r="L25" s="150"/>
      <c r="M25" s="150"/>
      <c r="N25" s="62"/>
      <c r="O25" s="239"/>
      <c r="P25" s="240"/>
      <c r="Q25" s="153">
        <v>750</v>
      </c>
      <c r="R25" s="28"/>
      <c r="S25" s="5" t="s">
        <v>42</v>
      </c>
      <c r="T25" s="54" t="s">
        <v>296</v>
      </c>
      <c r="U25" s="55"/>
      <c r="V25" s="56" t="s">
        <v>314</v>
      </c>
      <c r="W25" s="211"/>
      <c r="X25" s="153" t="s">
        <v>8</v>
      </c>
      <c r="Y25" s="212"/>
      <c r="Z25" s="111" t="s">
        <v>6</v>
      </c>
      <c r="AA25" s="167"/>
      <c r="AB25" s="124" t="s">
        <v>162</v>
      </c>
      <c r="AC25" s="272" t="s">
        <v>490</v>
      </c>
      <c r="AD25" s="268"/>
      <c r="AE25" s="268"/>
      <c r="AF25" s="268"/>
      <c r="AG25" s="268"/>
      <c r="AH25" s="268"/>
      <c r="AI25" s="268"/>
      <c r="AJ25" s="268"/>
      <c r="AK25" s="273"/>
      <c r="AL25" s="90"/>
      <c r="AM25" s="149" t="s">
        <v>92</v>
      </c>
      <c r="AN25" s="2" t="s">
        <v>163</v>
      </c>
      <c r="AO25" s="210" t="s">
        <v>468</v>
      </c>
      <c r="AP25" s="90"/>
      <c r="AQ25" s="153" t="s">
        <v>123</v>
      </c>
      <c r="AR25" s="90"/>
      <c r="AS25" s="153" t="s">
        <v>121</v>
      </c>
      <c r="AT25" s="2" t="s">
        <v>164</v>
      </c>
      <c r="AU25" s="272" t="s">
        <v>431</v>
      </c>
      <c r="AV25" s="268"/>
      <c r="AW25" s="268"/>
      <c r="AX25" s="268"/>
      <c r="AY25" s="268"/>
      <c r="AZ25" s="268"/>
      <c r="BA25" s="273"/>
      <c r="BB25" s="90"/>
      <c r="BC25" s="144" t="s">
        <v>165</v>
      </c>
    </row>
    <row r="26" spans="2:55" ht="14.65" customHeight="1">
      <c r="B26" s="112" t="s">
        <v>43</v>
      </c>
      <c r="C26" s="54" t="s">
        <v>379</v>
      </c>
      <c r="D26" s="55"/>
      <c r="E26" s="55"/>
      <c r="F26" s="55"/>
      <c r="G26" s="55"/>
      <c r="H26" s="55" t="s">
        <v>589</v>
      </c>
      <c r="I26" s="55"/>
      <c r="J26" s="65"/>
      <c r="K26" s="150"/>
      <c r="L26" s="65"/>
      <c r="M26" s="65"/>
      <c r="N26" s="66"/>
      <c r="O26" s="239"/>
      <c r="P26" s="240"/>
      <c r="Q26" s="153" t="s">
        <v>6</v>
      </c>
      <c r="R26" s="28"/>
      <c r="S26" s="5" t="s">
        <v>44</v>
      </c>
      <c r="T26" s="54" t="s">
        <v>297</v>
      </c>
      <c r="U26" s="55"/>
      <c r="V26" s="56" t="s">
        <v>572</v>
      </c>
      <c r="W26" s="211"/>
      <c r="X26" s="153" t="s">
        <v>8</v>
      </c>
      <c r="Y26" s="212"/>
      <c r="Z26" s="111" t="s">
        <v>6</v>
      </c>
      <c r="AA26" s="167"/>
      <c r="AB26" s="126" t="s">
        <v>87</v>
      </c>
      <c r="AC26" s="272" t="s">
        <v>491</v>
      </c>
      <c r="AD26" s="268"/>
      <c r="AE26" s="268"/>
      <c r="AF26" s="268"/>
      <c r="AG26" s="268"/>
      <c r="AH26" s="268"/>
      <c r="AI26" s="268"/>
      <c r="AJ26" s="268"/>
      <c r="AK26" s="273"/>
      <c r="AL26" s="90"/>
      <c r="AM26" s="149" t="s">
        <v>92</v>
      </c>
      <c r="AN26" s="2" t="s">
        <v>166</v>
      </c>
      <c r="AO26" s="210" t="s">
        <v>469</v>
      </c>
      <c r="AP26" s="90"/>
      <c r="AQ26" s="153" t="s">
        <v>123</v>
      </c>
      <c r="AR26" s="90"/>
      <c r="AS26" s="153" t="s">
        <v>121</v>
      </c>
      <c r="AT26" s="2" t="s">
        <v>167</v>
      </c>
      <c r="AU26" s="272" t="s">
        <v>432</v>
      </c>
      <c r="AV26" s="268"/>
      <c r="AW26" s="268"/>
      <c r="AX26" s="268"/>
      <c r="AY26" s="268"/>
      <c r="AZ26" s="268"/>
      <c r="BA26" s="273"/>
      <c r="BB26" s="90"/>
      <c r="BC26" s="144" t="s">
        <v>168</v>
      </c>
    </row>
    <row r="27" spans="2:55" ht="14.85" customHeight="1">
      <c r="B27" s="112" t="s">
        <v>45</v>
      </c>
      <c r="C27" s="54" t="s">
        <v>380</v>
      </c>
      <c r="D27" s="55"/>
      <c r="E27" s="55"/>
      <c r="F27" s="55"/>
      <c r="G27" s="55"/>
      <c r="H27" s="55" t="s">
        <v>391</v>
      </c>
      <c r="I27" s="55"/>
      <c r="J27" s="150"/>
      <c r="K27" s="150"/>
      <c r="L27" s="150"/>
      <c r="M27" s="150"/>
      <c r="N27" s="62"/>
      <c r="O27" s="239"/>
      <c r="P27" s="240"/>
      <c r="Q27" s="153" t="s">
        <v>6</v>
      </c>
      <c r="R27" s="28"/>
      <c r="S27" s="5" t="s">
        <v>46</v>
      </c>
      <c r="T27" s="54" t="s">
        <v>277</v>
      </c>
      <c r="U27" s="55"/>
      <c r="V27" s="56" t="s">
        <v>317</v>
      </c>
      <c r="W27" s="211"/>
      <c r="X27" s="153" t="s">
        <v>8</v>
      </c>
      <c r="Y27" s="212"/>
      <c r="Z27" s="111" t="s">
        <v>6</v>
      </c>
      <c r="AA27" s="167"/>
      <c r="AB27" s="124" t="s">
        <v>169</v>
      </c>
      <c r="AC27" s="272" t="s">
        <v>492</v>
      </c>
      <c r="AD27" s="268"/>
      <c r="AE27" s="268"/>
      <c r="AF27" s="268"/>
      <c r="AG27" s="268"/>
      <c r="AH27" s="268"/>
      <c r="AI27" s="268"/>
      <c r="AJ27" s="268"/>
      <c r="AK27" s="273"/>
      <c r="AL27" s="90"/>
      <c r="AM27" s="149" t="s">
        <v>92</v>
      </c>
      <c r="AN27" s="2" t="s">
        <v>170</v>
      </c>
      <c r="AO27" s="210" t="s">
        <v>470</v>
      </c>
      <c r="AP27" s="90"/>
      <c r="AQ27" s="153" t="s">
        <v>123</v>
      </c>
      <c r="AR27" s="90"/>
      <c r="AS27" s="153" t="s">
        <v>121</v>
      </c>
      <c r="AT27" s="2" t="s">
        <v>171</v>
      </c>
      <c r="AU27" s="272" t="s">
        <v>433</v>
      </c>
      <c r="AV27" s="268"/>
      <c r="AW27" s="268"/>
      <c r="AX27" s="268"/>
      <c r="AY27" s="268"/>
      <c r="AZ27" s="268"/>
      <c r="BA27" s="273"/>
      <c r="BB27" s="90"/>
      <c r="BC27" s="144" t="s">
        <v>165</v>
      </c>
    </row>
    <row r="28" spans="2:55" ht="14.65" customHeight="1">
      <c r="B28" s="112" t="s">
        <v>47</v>
      </c>
      <c r="C28" s="54" t="s">
        <v>381</v>
      </c>
      <c r="D28" s="55"/>
      <c r="E28" s="55"/>
      <c r="F28" s="55"/>
      <c r="G28" s="55"/>
      <c r="H28" s="55" t="s">
        <v>391</v>
      </c>
      <c r="I28" s="55"/>
      <c r="J28" s="213"/>
      <c r="K28" s="64"/>
      <c r="L28" s="213"/>
      <c r="M28" s="213"/>
      <c r="N28" s="67"/>
      <c r="O28" s="239"/>
      <c r="P28" s="240"/>
      <c r="Q28" s="153" t="s">
        <v>6</v>
      </c>
      <c r="R28" s="28"/>
      <c r="S28" s="5" t="s">
        <v>48</v>
      </c>
      <c r="T28" s="54" t="s">
        <v>299</v>
      </c>
      <c r="U28" s="55"/>
      <c r="V28" s="56" t="s">
        <v>315</v>
      </c>
      <c r="W28" s="211"/>
      <c r="X28" s="153" t="s">
        <v>8</v>
      </c>
      <c r="Y28" s="212"/>
      <c r="Z28" s="111" t="s">
        <v>6</v>
      </c>
      <c r="AA28" s="167"/>
      <c r="AB28" s="126" t="s">
        <v>88</v>
      </c>
      <c r="AC28" s="272" t="s">
        <v>499</v>
      </c>
      <c r="AD28" s="268"/>
      <c r="AE28" s="268"/>
      <c r="AF28" s="268"/>
      <c r="AG28" s="268"/>
      <c r="AH28" s="268"/>
      <c r="AI28" s="268"/>
      <c r="AJ28" s="268"/>
      <c r="AK28" s="273"/>
      <c r="AL28" s="90"/>
      <c r="AM28" s="149" t="s">
        <v>92</v>
      </c>
      <c r="AN28" s="2" t="s">
        <v>172</v>
      </c>
      <c r="AO28" s="210" t="s">
        <v>471</v>
      </c>
      <c r="AP28" s="90"/>
      <c r="AQ28" s="153" t="s">
        <v>123</v>
      </c>
      <c r="AR28" s="90"/>
      <c r="AS28" s="153" t="s">
        <v>121</v>
      </c>
      <c r="AT28" s="2" t="s">
        <v>173</v>
      </c>
      <c r="AU28" s="272" t="s">
        <v>434</v>
      </c>
      <c r="AV28" s="268"/>
      <c r="AW28" s="268"/>
      <c r="AX28" s="268"/>
      <c r="AY28" s="268"/>
      <c r="AZ28" s="268"/>
      <c r="BA28" s="273"/>
      <c r="BB28" s="90"/>
      <c r="BC28" s="144" t="s">
        <v>168</v>
      </c>
    </row>
    <row r="29" spans="2:55" ht="14.65" customHeight="1">
      <c r="B29" s="112" t="s">
        <v>49</v>
      </c>
      <c r="C29" s="54" t="s">
        <v>298</v>
      </c>
      <c r="D29" s="55"/>
      <c r="E29" s="55"/>
      <c r="F29" s="62" t="s">
        <v>590</v>
      </c>
      <c r="G29" s="68"/>
      <c r="H29" s="55" t="s">
        <v>408</v>
      </c>
      <c r="I29" s="55"/>
      <c r="J29" s="55"/>
      <c r="K29" s="55" t="s">
        <v>591</v>
      </c>
      <c r="L29" s="55"/>
      <c r="M29" s="55"/>
      <c r="N29" s="61"/>
      <c r="O29" s="239"/>
      <c r="P29" s="240"/>
      <c r="Q29" s="153" t="s">
        <v>6</v>
      </c>
      <c r="R29" s="28"/>
      <c r="S29" s="5" t="s">
        <v>50</v>
      </c>
      <c r="T29" s="54" t="s">
        <v>300</v>
      </c>
      <c r="U29" s="55"/>
      <c r="V29" s="56" t="s">
        <v>314</v>
      </c>
      <c r="W29" s="211"/>
      <c r="X29" s="153" t="s">
        <v>8</v>
      </c>
      <c r="Y29" s="212"/>
      <c r="Z29" s="111" t="s">
        <v>6</v>
      </c>
      <c r="AA29" s="167"/>
      <c r="AB29" s="124" t="s">
        <v>174</v>
      </c>
      <c r="AC29" s="272" t="s">
        <v>500</v>
      </c>
      <c r="AD29" s="268"/>
      <c r="AE29" s="268"/>
      <c r="AF29" s="268"/>
      <c r="AG29" s="268"/>
      <c r="AH29" s="268"/>
      <c r="AI29" s="268"/>
      <c r="AJ29" s="268"/>
      <c r="AK29" s="273"/>
      <c r="AL29" s="90"/>
      <c r="AM29" s="149" t="s">
        <v>92</v>
      </c>
      <c r="AN29" s="2" t="s">
        <v>175</v>
      </c>
      <c r="AO29" s="210" t="s">
        <v>472</v>
      </c>
      <c r="AP29" s="90"/>
      <c r="AQ29" s="153" t="s">
        <v>123</v>
      </c>
      <c r="AR29" s="90"/>
      <c r="AS29" s="153" t="s">
        <v>121</v>
      </c>
      <c r="AT29" s="2" t="s">
        <v>176</v>
      </c>
      <c r="AU29" s="366" t="s">
        <v>541</v>
      </c>
      <c r="AV29" s="268"/>
      <c r="AW29" s="268"/>
      <c r="AX29" s="268"/>
      <c r="AY29" s="268"/>
      <c r="AZ29" s="268"/>
      <c r="BA29" s="273"/>
      <c r="BB29" s="90"/>
      <c r="BC29" s="144" t="s">
        <v>177</v>
      </c>
    </row>
    <row r="30" spans="2:55" ht="14.65" customHeight="1">
      <c r="B30" s="112" t="s">
        <v>51</v>
      </c>
      <c r="C30" s="57" t="s">
        <v>392</v>
      </c>
      <c r="D30" s="58"/>
      <c r="E30" s="58"/>
      <c r="F30" s="66" t="s">
        <v>584</v>
      </c>
      <c r="G30" s="69"/>
      <c r="H30" s="55" t="s">
        <v>409</v>
      </c>
      <c r="I30" s="55"/>
      <c r="J30" s="55"/>
      <c r="K30" s="55" t="s">
        <v>580</v>
      </c>
      <c r="L30" s="55"/>
      <c r="M30" s="55"/>
      <c r="N30" s="61"/>
      <c r="O30" s="239"/>
      <c r="P30" s="240"/>
      <c r="Q30" s="153" t="s">
        <v>6</v>
      </c>
      <c r="R30" s="28"/>
      <c r="S30" s="5" t="s">
        <v>52</v>
      </c>
      <c r="T30" s="54" t="s">
        <v>301</v>
      </c>
      <c r="U30" s="55"/>
      <c r="V30" s="56" t="s">
        <v>317</v>
      </c>
      <c r="W30" s="211"/>
      <c r="X30" s="153" t="s">
        <v>8</v>
      </c>
      <c r="Y30" s="212"/>
      <c r="Z30" s="111" t="s">
        <v>6</v>
      </c>
      <c r="AA30" s="167"/>
      <c r="AB30" s="126" t="s">
        <v>89</v>
      </c>
      <c r="AC30" s="272" t="s">
        <v>501</v>
      </c>
      <c r="AD30" s="268"/>
      <c r="AE30" s="268"/>
      <c r="AF30" s="268"/>
      <c r="AG30" s="268"/>
      <c r="AH30" s="268"/>
      <c r="AI30" s="268"/>
      <c r="AJ30" s="268"/>
      <c r="AK30" s="273"/>
      <c r="AL30" s="90"/>
      <c r="AM30" s="149" t="s">
        <v>141</v>
      </c>
      <c r="AN30" s="2" t="s">
        <v>178</v>
      </c>
      <c r="AO30" s="210" t="s">
        <v>473</v>
      </c>
      <c r="AP30" s="90"/>
      <c r="AQ30" s="153" t="s">
        <v>123</v>
      </c>
      <c r="AR30" s="90"/>
      <c r="AS30" s="153" t="s">
        <v>121</v>
      </c>
      <c r="AT30" s="2" t="s">
        <v>179</v>
      </c>
      <c r="AU30" s="272" t="s">
        <v>435</v>
      </c>
      <c r="AV30" s="268"/>
      <c r="AW30" s="268"/>
      <c r="AX30" s="268"/>
      <c r="AY30" s="268"/>
      <c r="AZ30" s="268"/>
      <c r="BA30" s="273"/>
      <c r="BB30" s="90"/>
      <c r="BC30" s="144" t="s">
        <v>177</v>
      </c>
    </row>
    <row r="31" spans="2:55" ht="14.65" customHeight="1" thickBot="1">
      <c r="B31" s="112" t="s">
        <v>53</v>
      </c>
      <c r="C31" s="57" t="s">
        <v>305</v>
      </c>
      <c r="D31" s="55"/>
      <c r="E31" s="55"/>
      <c r="F31" s="62" t="s">
        <v>588</v>
      </c>
      <c r="G31" s="68"/>
      <c r="H31" s="58" t="s">
        <v>410</v>
      </c>
      <c r="I31" s="55"/>
      <c r="J31" s="55"/>
      <c r="K31" s="55" t="s">
        <v>580</v>
      </c>
      <c r="L31" s="55"/>
      <c r="M31" s="55"/>
      <c r="N31" s="61"/>
      <c r="O31" s="239"/>
      <c r="P31" s="240"/>
      <c r="Q31" s="153" t="s">
        <v>6</v>
      </c>
      <c r="R31" s="28"/>
      <c r="S31" s="5" t="s">
        <v>54</v>
      </c>
      <c r="T31" s="54" t="s">
        <v>302</v>
      </c>
      <c r="U31" s="55"/>
      <c r="V31" s="56" t="s">
        <v>314</v>
      </c>
      <c r="W31" s="211"/>
      <c r="X31" s="153" t="s">
        <v>8</v>
      </c>
      <c r="Y31" s="212"/>
      <c r="Z31" s="111" t="s">
        <v>6</v>
      </c>
      <c r="AA31" s="167"/>
      <c r="AB31" s="124" t="s">
        <v>180</v>
      </c>
      <c r="AC31" s="367" t="s">
        <v>502</v>
      </c>
      <c r="AD31" s="367"/>
      <c r="AE31" s="367"/>
      <c r="AF31" s="367"/>
      <c r="AG31" s="367"/>
      <c r="AH31" s="367"/>
      <c r="AI31" s="367"/>
      <c r="AJ31" s="367"/>
      <c r="AK31" s="367"/>
      <c r="AL31" s="90"/>
      <c r="AM31" s="149" t="s">
        <v>92</v>
      </c>
      <c r="AN31" s="2" t="s">
        <v>181</v>
      </c>
      <c r="AO31" s="210" t="s">
        <v>474</v>
      </c>
      <c r="AP31" s="90"/>
      <c r="AQ31" s="153" t="s">
        <v>123</v>
      </c>
      <c r="AR31" s="90"/>
      <c r="AS31" s="153" t="s">
        <v>121</v>
      </c>
      <c r="AT31" s="2" t="s">
        <v>182</v>
      </c>
      <c r="AU31" s="272" t="s">
        <v>436</v>
      </c>
      <c r="AV31" s="268"/>
      <c r="AW31" s="268"/>
      <c r="AX31" s="268"/>
      <c r="AY31" s="268"/>
      <c r="AZ31" s="268"/>
      <c r="BA31" s="273"/>
      <c r="BB31" s="90"/>
      <c r="BC31" s="144" t="s">
        <v>177</v>
      </c>
    </row>
    <row r="32" spans="2:55" ht="14.65" customHeight="1" thickBot="1">
      <c r="B32" s="113" t="s">
        <v>55</v>
      </c>
      <c r="C32" s="70"/>
      <c r="D32" s="230" t="s">
        <v>393</v>
      </c>
      <c r="E32" s="230"/>
      <c r="F32" s="67" t="s">
        <v>592</v>
      </c>
      <c r="G32" s="71"/>
      <c r="H32" s="70"/>
      <c r="I32" s="78" t="s">
        <v>411</v>
      </c>
      <c r="J32" s="73"/>
      <c r="K32" s="73" t="s">
        <v>593</v>
      </c>
      <c r="L32" s="73"/>
      <c r="M32" s="73"/>
      <c r="N32" s="79"/>
      <c r="O32" s="239"/>
      <c r="P32" s="240"/>
      <c r="Q32" s="153" t="s">
        <v>6</v>
      </c>
      <c r="R32" s="28"/>
      <c r="S32" s="5" t="s">
        <v>56</v>
      </c>
      <c r="T32" s="54" t="s">
        <v>303</v>
      </c>
      <c r="U32" s="55"/>
      <c r="V32" s="56" t="s">
        <v>314</v>
      </c>
      <c r="W32" s="211"/>
      <c r="X32" s="153" t="s">
        <v>8</v>
      </c>
      <c r="Y32" s="212"/>
      <c r="Z32" s="111" t="s">
        <v>6</v>
      </c>
      <c r="AA32" s="167"/>
      <c r="AB32" s="126" t="s">
        <v>90</v>
      </c>
      <c r="AC32" s="272" t="s">
        <v>503</v>
      </c>
      <c r="AD32" s="268"/>
      <c r="AE32" s="268"/>
      <c r="AF32" s="268"/>
      <c r="AG32" s="268"/>
      <c r="AH32" s="268"/>
      <c r="AI32" s="268"/>
      <c r="AJ32" s="268"/>
      <c r="AK32" s="273"/>
      <c r="AL32" s="90"/>
      <c r="AM32" s="149" t="s">
        <v>141</v>
      </c>
      <c r="AN32" s="2" t="s">
        <v>183</v>
      </c>
      <c r="AO32" s="210" t="s">
        <v>475</v>
      </c>
      <c r="AP32" s="90"/>
      <c r="AQ32" s="153" t="s">
        <v>123</v>
      </c>
      <c r="AR32" s="90"/>
      <c r="AS32" s="153" t="s">
        <v>121</v>
      </c>
      <c r="AT32" s="2" t="s">
        <v>184</v>
      </c>
      <c r="AU32" s="272" t="s">
        <v>437</v>
      </c>
      <c r="AV32" s="268"/>
      <c r="AW32" s="268"/>
      <c r="AX32" s="268"/>
      <c r="AY32" s="268"/>
      <c r="AZ32" s="268"/>
      <c r="BA32" s="273"/>
      <c r="BB32" s="90"/>
      <c r="BC32" s="144" t="s">
        <v>165</v>
      </c>
    </row>
    <row r="33" spans="2:55" ht="14.65" customHeight="1">
      <c r="B33" s="112" t="s">
        <v>57</v>
      </c>
      <c r="C33" s="72" t="s">
        <v>394</v>
      </c>
      <c r="D33" s="73"/>
      <c r="E33" s="73"/>
      <c r="F33" s="55" t="s">
        <v>382</v>
      </c>
      <c r="G33" s="55"/>
      <c r="H33" s="74"/>
      <c r="I33" s="75"/>
      <c r="J33" s="75"/>
      <c r="K33" s="75"/>
      <c r="L33" s="75"/>
      <c r="M33" s="76"/>
      <c r="N33" s="77"/>
      <c r="O33" s="239"/>
      <c r="P33" s="240"/>
      <c r="Q33" s="153" t="s">
        <v>6</v>
      </c>
      <c r="R33" s="28"/>
      <c r="S33" s="5" t="s">
        <v>58</v>
      </c>
      <c r="T33" s="54" t="s">
        <v>278</v>
      </c>
      <c r="U33" s="55"/>
      <c r="V33" s="56" t="s">
        <v>314</v>
      </c>
      <c r="W33" s="211"/>
      <c r="X33" s="153" t="s">
        <v>8</v>
      </c>
      <c r="Y33" s="212"/>
      <c r="Z33" s="111" t="s">
        <v>6</v>
      </c>
      <c r="AA33" s="167"/>
      <c r="AB33" s="127" t="s">
        <v>115</v>
      </c>
      <c r="AC33" s="82"/>
      <c r="AD33" s="102"/>
      <c r="AE33" s="102"/>
      <c r="AF33" s="102"/>
      <c r="AG33" s="102"/>
      <c r="AH33" s="102"/>
      <c r="AI33" s="102"/>
      <c r="AJ33" s="102"/>
      <c r="AK33" s="102"/>
      <c r="AL33" s="102"/>
      <c r="AM33" s="102"/>
      <c r="AN33" s="2" t="s">
        <v>185</v>
      </c>
      <c r="AO33" s="210" t="s">
        <v>476</v>
      </c>
      <c r="AP33" s="90"/>
      <c r="AQ33" s="153" t="s">
        <v>123</v>
      </c>
      <c r="AR33" s="90"/>
      <c r="AS33" s="153" t="s">
        <v>121</v>
      </c>
      <c r="AT33" s="368" t="s">
        <v>525</v>
      </c>
      <c r="AU33" s="369"/>
      <c r="AV33" s="369"/>
      <c r="AW33" s="369"/>
      <c r="AX33" s="369"/>
      <c r="AY33" s="369"/>
      <c r="AZ33" s="369"/>
      <c r="BA33" s="369"/>
      <c r="BB33" s="369"/>
      <c r="BC33" s="370"/>
    </row>
    <row r="34" spans="2:55" ht="14.65" customHeight="1">
      <c r="B34" s="112" t="s">
        <v>59</v>
      </c>
      <c r="C34" s="54" t="s">
        <v>295</v>
      </c>
      <c r="D34" s="55"/>
      <c r="E34" s="55"/>
      <c r="F34" s="62" t="s">
        <v>588</v>
      </c>
      <c r="G34" s="68"/>
      <c r="H34" s="55" t="s">
        <v>412</v>
      </c>
      <c r="I34" s="55"/>
      <c r="J34" s="55"/>
      <c r="K34" s="55" t="s">
        <v>594</v>
      </c>
      <c r="L34" s="55"/>
      <c r="M34" s="55"/>
      <c r="N34" s="61"/>
      <c r="O34" s="239"/>
      <c r="P34" s="240"/>
      <c r="Q34" s="153" t="s">
        <v>6</v>
      </c>
      <c r="R34" s="28"/>
      <c r="S34" s="5" t="s">
        <v>60</v>
      </c>
      <c r="T34" s="54" t="s">
        <v>304</v>
      </c>
      <c r="U34" s="55"/>
      <c r="V34" s="56" t="s">
        <v>316</v>
      </c>
      <c r="W34" s="211"/>
      <c r="X34" s="153" t="s">
        <v>8</v>
      </c>
      <c r="Y34" s="212"/>
      <c r="Z34" s="111" t="s">
        <v>6</v>
      </c>
      <c r="AA34" s="167"/>
      <c r="AB34" s="125" t="s">
        <v>521</v>
      </c>
      <c r="AC34" s="25"/>
      <c r="AD34" s="102"/>
      <c r="AE34" s="102"/>
      <c r="AF34" s="102"/>
      <c r="AG34" s="102"/>
      <c r="AH34" s="102"/>
      <c r="AI34" s="102"/>
      <c r="AJ34" s="102"/>
      <c r="AK34" s="102"/>
      <c r="AL34" s="102"/>
      <c r="AM34" s="102"/>
      <c r="AN34" s="2" t="s">
        <v>186</v>
      </c>
      <c r="AO34" s="210" t="s">
        <v>477</v>
      </c>
      <c r="AP34" s="90"/>
      <c r="AQ34" s="153" t="s">
        <v>123</v>
      </c>
      <c r="AR34" s="90"/>
      <c r="AS34" s="153" t="s">
        <v>121</v>
      </c>
      <c r="AT34" s="371" t="s">
        <v>187</v>
      </c>
      <c r="AU34" s="372"/>
      <c r="AV34" s="372"/>
      <c r="AW34" s="372"/>
      <c r="AX34" s="372"/>
      <c r="AY34" s="372"/>
      <c r="AZ34" s="372"/>
      <c r="BA34" s="372"/>
      <c r="BB34" s="353" t="s">
        <v>133</v>
      </c>
      <c r="BC34" s="363"/>
    </row>
    <row r="35" spans="2:55" ht="14.65" customHeight="1">
      <c r="B35" s="112" t="s">
        <v>61</v>
      </c>
      <c r="C35" s="220" t="s">
        <v>556</v>
      </c>
      <c r="D35" s="220"/>
      <c r="E35" s="220"/>
      <c r="F35" s="414" t="s">
        <v>595</v>
      </c>
      <c r="G35" s="220"/>
      <c r="H35" s="220" t="s">
        <v>557</v>
      </c>
      <c r="I35" s="220"/>
      <c r="J35" s="220"/>
      <c r="K35" s="414" t="s">
        <v>596</v>
      </c>
      <c r="L35" s="220"/>
      <c r="M35" s="221"/>
      <c r="N35" s="222"/>
      <c r="O35" s="239"/>
      <c r="P35" s="240"/>
      <c r="Q35" s="153" t="s">
        <v>6</v>
      </c>
      <c r="R35" s="28"/>
      <c r="S35" s="5" t="s">
        <v>62</v>
      </c>
      <c r="T35" s="54" t="s">
        <v>306</v>
      </c>
      <c r="U35" s="55"/>
      <c r="V35" s="56" t="s">
        <v>315</v>
      </c>
      <c r="W35" s="211"/>
      <c r="X35" s="153" t="s">
        <v>8</v>
      </c>
      <c r="Y35" s="212"/>
      <c r="Z35" s="111" t="s">
        <v>6</v>
      </c>
      <c r="AA35" s="167"/>
      <c r="AB35" s="124" t="s">
        <v>188</v>
      </c>
      <c r="AC35" s="272" t="s">
        <v>504</v>
      </c>
      <c r="AD35" s="268"/>
      <c r="AE35" s="268"/>
      <c r="AF35" s="268"/>
      <c r="AG35" s="268"/>
      <c r="AH35" s="268"/>
      <c r="AI35" s="268"/>
      <c r="AJ35" s="268"/>
      <c r="AK35" s="273"/>
      <c r="AL35" s="90"/>
      <c r="AM35" s="199" t="s">
        <v>189</v>
      </c>
      <c r="AN35" s="2" t="s">
        <v>190</v>
      </c>
      <c r="AO35" s="210" t="s">
        <v>478</v>
      </c>
      <c r="AP35" s="90"/>
      <c r="AQ35" s="153" t="s">
        <v>123</v>
      </c>
      <c r="AR35" s="90"/>
      <c r="AS35" s="153" t="s">
        <v>121</v>
      </c>
      <c r="AT35" s="2" t="s">
        <v>191</v>
      </c>
      <c r="AU35" s="272" t="s">
        <v>423</v>
      </c>
      <c r="AV35" s="268"/>
      <c r="AW35" s="268"/>
      <c r="AX35" s="268"/>
      <c r="AY35" s="268"/>
      <c r="AZ35" s="268"/>
      <c r="BA35" s="273"/>
      <c r="BB35" s="90"/>
      <c r="BC35" s="111" t="s">
        <v>192</v>
      </c>
    </row>
    <row r="36" spans="2:55" ht="14.65" customHeight="1">
      <c r="B36" s="112" t="s">
        <v>63</v>
      </c>
      <c r="C36" s="33" t="s">
        <v>558</v>
      </c>
      <c r="D36" s="33"/>
      <c r="E36" s="33"/>
      <c r="F36" s="33" t="s">
        <v>597</v>
      </c>
      <c r="G36" s="206"/>
      <c r="H36" s="33"/>
      <c r="I36" s="33"/>
      <c r="J36" s="33"/>
      <c r="K36" s="33"/>
      <c r="L36" s="33"/>
      <c r="M36" s="37"/>
      <c r="N36" s="223"/>
      <c r="O36" s="263"/>
      <c r="P36" s="264"/>
      <c r="Q36" s="153" t="s">
        <v>6</v>
      </c>
      <c r="R36" s="28"/>
      <c r="S36" s="5" t="s">
        <v>64</v>
      </c>
      <c r="T36" s="54" t="s">
        <v>308</v>
      </c>
      <c r="U36" s="55"/>
      <c r="V36" s="56" t="s">
        <v>318</v>
      </c>
      <c r="W36" s="211"/>
      <c r="X36" s="153" t="s">
        <v>8</v>
      </c>
      <c r="Y36" s="212"/>
      <c r="Z36" s="111" t="s">
        <v>6</v>
      </c>
      <c r="AA36" s="167"/>
      <c r="AB36" s="124" t="s">
        <v>193</v>
      </c>
      <c r="AC36" s="272" t="s">
        <v>500</v>
      </c>
      <c r="AD36" s="268"/>
      <c r="AE36" s="268"/>
      <c r="AF36" s="268"/>
      <c r="AG36" s="268"/>
      <c r="AH36" s="268"/>
      <c r="AI36" s="268"/>
      <c r="AJ36" s="268"/>
      <c r="AK36" s="273"/>
      <c r="AL36" s="90"/>
      <c r="AM36" s="199" t="s">
        <v>189</v>
      </c>
      <c r="AN36" s="2" t="s">
        <v>194</v>
      </c>
      <c r="AO36" s="210" t="s">
        <v>479</v>
      </c>
      <c r="AP36" s="90"/>
      <c r="AQ36" s="153" t="s">
        <v>123</v>
      </c>
      <c r="AR36" s="90"/>
      <c r="AS36" s="153" t="s">
        <v>121</v>
      </c>
      <c r="AT36" s="80" t="s">
        <v>195</v>
      </c>
      <c r="AU36" s="272" t="s">
        <v>424</v>
      </c>
      <c r="AV36" s="268"/>
      <c r="AW36" s="268"/>
      <c r="AX36" s="268"/>
      <c r="AY36" s="268"/>
      <c r="AZ36" s="268"/>
      <c r="BA36" s="273"/>
      <c r="BB36" s="90"/>
      <c r="BC36" s="111" t="s">
        <v>192</v>
      </c>
    </row>
    <row r="37" spans="2:55" ht="15.2" customHeight="1">
      <c r="B37" s="112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8"/>
      <c r="O37" s="265"/>
      <c r="P37" s="266"/>
      <c r="Q37" s="26"/>
      <c r="R37" s="28"/>
      <c r="S37" s="5" t="s">
        <v>65</v>
      </c>
      <c r="T37" s="54" t="s">
        <v>309</v>
      </c>
      <c r="U37" s="55"/>
      <c r="V37" s="56" t="s">
        <v>310</v>
      </c>
      <c r="W37" s="211"/>
      <c r="X37" s="153" t="s">
        <v>8</v>
      </c>
      <c r="Y37" s="212"/>
      <c r="Z37" s="111" t="s">
        <v>6</v>
      </c>
      <c r="AA37" s="167"/>
      <c r="AB37" s="124" t="s">
        <v>196</v>
      </c>
      <c r="AC37" s="272" t="s">
        <v>501</v>
      </c>
      <c r="AD37" s="268"/>
      <c r="AE37" s="268"/>
      <c r="AF37" s="268"/>
      <c r="AG37" s="268"/>
      <c r="AH37" s="268"/>
      <c r="AI37" s="268"/>
      <c r="AJ37" s="268"/>
      <c r="AK37" s="273"/>
      <c r="AL37" s="90"/>
      <c r="AM37" s="199" t="s">
        <v>189</v>
      </c>
      <c r="AN37" s="2" t="s">
        <v>197</v>
      </c>
      <c r="AO37" s="210" t="s">
        <v>480</v>
      </c>
      <c r="AP37" s="90"/>
      <c r="AQ37" s="153" t="s">
        <v>123</v>
      </c>
      <c r="AR37" s="90"/>
      <c r="AS37" s="153" t="s">
        <v>121</v>
      </c>
      <c r="AT37" s="2" t="s">
        <v>198</v>
      </c>
      <c r="AU37" s="272" t="s">
        <v>425</v>
      </c>
      <c r="AV37" s="268"/>
      <c r="AW37" s="268"/>
      <c r="AX37" s="268"/>
      <c r="AY37" s="268"/>
      <c r="AZ37" s="268"/>
      <c r="BA37" s="273"/>
      <c r="BB37" s="90"/>
      <c r="BC37" s="111" t="s">
        <v>192</v>
      </c>
    </row>
    <row r="38" spans="2:55" ht="13.9" customHeight="1">
      <c r="B38" s="250" t="s">
        <v>529</v>
      </c>
      <c r="C38" s="251"/>
      <c r="D38" s="251"/>
      <c r="E38" s="251"/>
      <c r="F38" s="251"/>
      <c r="G38" s="251"/>
      <c r="H38" s="251"/>
      <c r="I38" s="251"/>
      <c r="J38" s="251"/>
      <c r="K38" s="251"/>
      <c r="L38" s="275" t="s">
        <v>220</v>
      </c>
      <c r="M38" s="275"/>
      <c r="N38" s="275"/>
      <c r="O38" s="152"/>
      <c r="P38" s="95"/>
      <c r="Q38" s="94" t="s">
        <v>221</v>
      </c>
      <c r="R38" s="45"/>
      <c r="S38" s="247" t="s">
        <v>531</v>
      </c>
      <c r="T38" s="248"/>
      <c r="U38" s="248"/>
      <c r="V38" s="248"/>
      <c r="W38" s="248"/>
      <c r="X38" s="248"/>
      <c r="Y38" s="248"/>
      <c r="Z38" s="249"/>
      <c r="AA38" s="168"/>
      <c r="AB38" s="124" t="s">
        <v>199</v>
      </c>
      <c r="AC38" s="272" t="s">
        <v>502</v>
      </c>
      <c r="AD38" s="268"/>
      <c r="AE38" s="268"/>
      <c r="AF38" s="268"/>
      <c r="AG38" s="268"/>
      <c r="AH38" s="268"/>
      <c r="AI38" s="268"/>
      <c r="AJ38" s="268"/>
      <c r="AK38" s="273"/>
      <c r="AL38" s="90"/>
      <c r="AM38" s="199" t="s">
        <v>189</v>
      </c>
      <c r="AN38" s="380" t="s">
        <v>546</v>
      </c>
      <c r="AO38" s="381"/>
      <c r="AP38" s="353" t="s">
        <v>116</v>
      </c>
      <c r="AQ38" s="354"/>
      <c r="AR38" s="2"/>
      <c r="AS38" s="156" t="s">
        <v>118</v>
      </c>
      <c r="AT38" s="80" t="s">
        <v>102</v>
      </c>
      <c r="AU38" s="272" t="s">
        <v>426</v>
      </c>
      <c r="AV38" s="268"/>
      <c r="AW38" s="268"/>
      <c r="AX38" s="268"/>
      <c r="AY38" s="268"/>
      <c r="AZ38" s="268"/>
      <c r="BA38" s="273"/>
      <c r="BB38" s="90"/>
      <c r="BC38" s="111" t="s">
        <v>192</v>
      </c>
    </row>
    <row r="39" spans="2:55" ht="14.65" customHeight="1">
      <c r="B39" s="114" t="s">
        <v>66</v>
      </c>
      <c r="C39" s="34" t="s">
        <v>363</v>
      </c>
      <c r="D39" s="33"/>
      <c r="E39" s="33"/>
      <c r="F39" s="33"/>
      <c r="G39" s="33"/>
      <c r="H39" s="33"/>
      <c r="I39" s="33"/>
      <c r="J39" s="33"/>
      <c r="K39" s="239"/>
      <c r="L39" s="240"/>
      <c r="M39" s="316">
        <v>700</v>
      </c>
      <c r="N39" s="316"/>
      <c r="O39" s="239"/>
      <c r="P39" s="240"/>
      <c r="Q39" s="153">
        <v>1200</v>
      </c>
      <c r="R39" s="28"/>
      <c r="S39" s="53" t="s">
        <v>222</v>
      </c>
      <c r="T39" s="34" t="s">
        <v>334</v>
      </c>
      <c r="U39" s="208"/>
      <c r="V39" s="212"/>
      <c r="W39" s="208" t="s">
        <v>321</v>
      </c>
      <c r="X39" s="209"/>
      <c r="Y39" s="212"/>
      <c r="Z39" s="115" t="s">
        <v>67</v>
      </c>
      <c r="AA39" s="169"/>
      <c r="AB39" s="124" t="s">
        <v>200</v>
      </c>
      <c r="AC39" s="272" t="s">
        <v>505</v>
      </c>
      <c r="AD39" s="268"/>
      <c r="AE39" s="268"/>
      <c r="AF39" s="268"/>
      <c r="AG39" s="268"/>
      <c r="AH39" s="268"/>
      <c r="AI39" s="268"/>
      <c r="AJ39" s="268"/>
      <c r="AK39" s="273"/>
      <c r="AL39" s="90"/>
      <c r="AM39" s="199" t="s">
        <v>189</v>
      </c>
      <c r="AN39" s="2" t="s">
        <v>201</v>
      </c>
      <c r="AO39" s="210" t="s">
        <v>481</v>
      </c>
      <c r="AP39" s="90"/>
      <c r="AQ39" s="153" t="s">
        <v>123</v>
      </c>
      <c r="AR39" s="90"/>
      <c r="AS39" s="3" t="s">
        <v>121</v>
      </c>
      <c r="AT39" s="2" t="s">
        <v>202</v>
      </c>
      <c r="AU39" s="272" t="s">
        <v>427</v>
      </c>
      <c r="AV39" s="268"/>
      <c r="AW39" s="268"/>
      <c r="AX39" s="268"/>
      <c r="AY39" s="268"/>
      <c r="AZ39" s="268"/>
      <c r="BA39" s="273"/>
      <c r="BB39" s="90"/>
      <c r="BC39" s="111" t="s">
        <v>192</v>
      </c>
    </row>
    <row r="40" spans="2:55" ht="14.65" customHeight="1">
      <c r="B40" s="114" t="s">
        <v>68</v>
      </c>
      <c r="C40" s="272" t="s">
        <v>564</v>
      </c>
      <c r="D40" s="268"/>
      <c r="E40" s="268"/>
      <c r="F40" s="268"/>
      <c r="G40" s="268"/>
      <c r="H40" s="268"/>
      <c r="I40" s="268"/>
      <c r="J40" s="268"/>
      <c r="K40" s="268"/>
      <c r="L40" s="268"/>
      <c r="M40" s="268"/>
      <c r="N40" s="273"/>
      <c r="O40" s="239"/>
      <c r="P40" s="240"/>
      <c r="Q40" s="4">
        <v>350</v>
      </c>
      <c r="R40" s="29"/>
      <c r="S40" s="53" t="s">
        <v>223</v>
      </c>
      <c r="T40" s="34" t="s">
        <v>335</v>
      </c>
      <c r="U40" s="208"/>
      <c r="V40" s="212"/>
      <c r="W40" s="208" t="s">
        <v>322</v>
      </c>
      <c r="X40" s="209"/>
      <c r="Y40" s="212"/>
      <c r="Z40" s="115" t="s">
        <v>69</v>
      </c>
      <c r="AA40" s="169"/>
      <c r="AB40" s="124" t="s">
        <v>203</v>
      </c>
      <c r="AC40" s="272" t="s">
        <v>506</v>
      </c>
      <c r="AD40" s="268"/>
      <c r="AE40" s="268"/>
      <c r="AF40" s="268"/>
      <c r="AG40" s="268"/>
      <c r="AH40" s="268"/>
      <c r="AI40" s="268"/>
      <c r="AJ40" s="268"/>
      <c r="AK40" s="273"/>
      <c r="AL40" s="90"/>
      <c r="AM40" s="199" t="s">
        <v>189</v>
      </c>
      <c r="AN40" s="2" t="s">
        <v>107</v>
      </c>
      <c r="AO40" s="210" t="s">
        <v>482</v>
      </c>
      <c r="AP40" s="90"/>
      <c r="AQ40" s="153" t="s">
        <v>123</v>
      </c>
      <c r="AR40" s="90"/>
      <c r="AS40" s="3" t="s">
        <v>121</v>
      </c>
      <c r="AT40" s="80" t="s">
        <v>103</v>
      </c>
      <c r="AU40" s="272" t="s">
        <v>428</v>
      </c>
      <c r="AV40" s="268"/>
      <c r="AW40" s="268"/>
      <c r="AX40" s="268"/>
      <c r="AY40" s="268"/>
      <c r="AZ40" s="268"/>
      <c r="BA40" s="273"/>
      <c r="BB40" s="90"/>
      <c r="BC40" s="111" t="s">
        <v>192</v>
      </c>
    </row>
    <row r="41" spans="2:55" ht="14.65" customHeight="1" thickBot="1">
      <c r="B41" s="114" t="s">
        <v>70</v>
      </c>
      <c r="C41" s="35" t="s">
        <v>362</v>
      </c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224"/>
      <c r="O41" s="239"/>
      <c r="P41" s="240"/>
      <c r="Q41" s="153">
        <v>1200</v>
      </c>
      <c r="R41" s="28"/>
      <c r="S41" s="53" t="s">
        <v>224</v>
      </c>
      <c r="T41" s="34" t="s">
        <v>336</v>
      </c>
      <c r="U41" s="208"/>
      <c r="V41" s="212"/>
      <c r="W41" s="208" t="s">
        <v>323</v>
      </c>
      <c r="X41" s="209"/>
      <c r="Y41" s="212"/>
      <c r="Z41" s="115" t="s">
        <v>69</v>
      </c>
      <c r="AA41" s="169"/>
      <c r="AB41" s="124" t="s">
        <v>204</v>
      </c>
      <c r="AC41" s="374" t="s">
        <v>507</v>
      </c>
      <c r="AD41" s="375"/>
      <c r="AE41" s="375"/>
      <c r="AF41" s="375"/>
      <c r="AG41" s="375"/>
      <c r="AH41" s="375"/>
      <c r="AI41" s="375"/>
      <c r="AJ41" s="375"/>
      <c r="AK41" s="376"/>
      <c r="AL41" s="90"/>
      <c r="AM41" s="199" t="s">
        <v>189</v>
      </c>
      <c r="AN41" s="2" t="s">
        <v>108</v>
      </c>
      <c r="AO41" s="210" t="s">
        <v>552</v>
      </c>
      <c r="AP41" s="90"/>
      <c r="AQ41" s="153" t="s">
        <v>123</v>
      </c>
      <c r="AR41" s="90"/>
      <c r="AS41" s="3" t="s">
        <v>121</v>
      </c>
      <c r="AT41" s="2" t="s">
        <v>205</v>
      </c>
      <c r="AU41" s="272" t="s">
        <v>429</v>
      </c>
      <c r="AV41" s="268"/>
      <c r="AW41" s="268"/>
      <c r="AX41" s="268"/>
      <c r="AY41" s="268"/>
      <c r="AZ41" s="268"/>
      <c r="BA41" s="273"/>
      <c r="BB41" s="90"/>
      <c r="BC41" s="111" t="s">
        <v>192</v>
      </c>
    </row>
    <row r="42" spans="2:55" ht="14.65" customHeight="1" thickBot="1">
      <c r="B42" s="116" t="s">
        <v>71</v>
      </c>
      <c r="C42" s="13"/>
      <c r="D42" s="243" t="s">
        <v>241</v>
      </c>
      <c r="E42" s="244"/>
      <c r="F42" s="13"/>
      <c r="G42" s="33" t="s">
        <v>351</v>
      </c>
      <c r="H42" s="33"/>
      <c r="I42" s="33"/>
      <c r="J42" s="33"/>
      <c r="K42" s="242"/>
      <c r="L42" s="242"/>
      <c r="M42" s="241">
        <v>450</v>
      </c>
      <c r="N42" s="238"/>
      <c r="O42" s="239"/>
      <c r="P42" s="240"/>
      <c r="Q42" s="4">
        <v>800</v>
      </c>
      <c r="R42" s="29"/>
      <c r="S42" s="53" t="s">
        <v>225</v>
      </c>
      <c r="T42" s="34" t="s">
        <v>337</v>
      </c>
      <c r="U42" s="208"/>
      <c r="V42" s="212"/>
      <c r="W42" s="208" t="s">
        <v>324</v>
      </c>
      <c r="X42" s="209"/>
      <c r="Y42" s="212"/>
      <c r="Z42" s="115" t="s">
        <v>72</v>
      </c>
      <c r="AA42" s="169"/>
      <c r="AB42" s="128" t="s">
        <v>206</v>
      </c>
      <c r="AC42" s="20"/>
      <c r="AD42" s="267" t="s">
        <v>496</v>
      </c>
      <c r="AE42" s="269"/>
      <c r="AF42" s="20"/>
      <c r="AG42" s="373" t="s">
        <v>518</v>
      </c>
      <c r="AH42" s="268"/>
      <c r="AI42" s="268"/>
      <c r="AJ42" s="268"/>
      <c r="AK42" s="273"/>
      <c r="AL42" s="90"/>
      <c r="AM42" s="199" t="s">
        <v>189</v>
      </c>
      <c r="AN42" s="2" t="s">
        <v>109</v>
      </c>
      <c r="AO42" s="210" t="s">
        <v>483</v>
      </c>
      <c r="AP42" s="90"/>
      <c r="AQ42" s="153" t="s">
        <v>123</v>
      </c>
      <c r="AR42" s="90"/>
      <c r="AS42" s="3" t="s">
        <v>121</v>
      </c>
      <c r="AT42" s="80" t="s">
        <v>104</v>
      </c>
      <c r="AU42" s="374" t="s">
        <v>430</v>
      </c>
      <c r="AV42" s="375"/>
      <c r="AW42" s="375"/>
      <c r="AX42" s="375"/>
      <c r="AY42" s="375"/>
      <c r="AZ42" s="375"/>
      <c r="BA42" s="376"/>
      <c r="BB42" s="90"/>
      <c r="BC42" s="111" t="s">
        <v>192</v>
      </c>
    </row>
    <row r="43" spans="2:55" ht="14.65" customHeight="1" thickBot="1">
      <c r="B43" s="116" t="s">
        <v>73</v>
      </c>
      <c r="C43" s="13"/>
      <c r="D43" s="245" t="s">
        <v>242</v>
      </c>
      <c r="E43" s="246"/>
      <c r="F43" s="13"/>
      <c r="G43" s="39" t="s">
        <v>352</v>
      </c>
      <c r="H43" s="157"/>
      <c r="I43" s="157"/>
      <c r="J43" s="157"/>
      <c r="K43" s="242"/>
      <c r="L43" s="242"/>
      <c r="M43" s="237">
        <v>450</v>
      </c>
      <c r="N43" s="238"/>
      <c r="O43" s="239"/>
      <c r="P43" s="240"/>
      <c r="Q43" s="4">
        <v>800</v>
      </c>
      <c r="R43" s="29"/>
      <c r="S43" s="53" t="s">
        <v>226</v>
      </c>
      <c r="T43" s="34" t="s">
        <v>338</v>
      </c>
      <c r="U43" s="208"/>
      <c r="V43" s="212"/>
      <c r="W43" s="208" t="s">
        <v>325</v>
      </c>
      <c r="X43" s="209"/>
      <c r="Y43" s="212"/>
      <c r="Z43" s="111" t="s">
        <v>72</v>
      </c>
      <c r="AA43" s="167"/>
      <c r="AB43" s="124" t="s">
        <v>207</v>
      </c>
      <c r="AC43" s="377" t="s">
        <v>517</v>
      </c>
      <c r="AD43" s="378"/>
      <c r="AE43" s="378"/>
      <c r="AF43" s="378"/>
      <c r="AG43" s="378"/>
      <c r="AH43" s="378"/>
      <c r="AI43" s="378"/>
      <c r="AJ43" s="378"/>
      <c r="AK43" s="379"/>
      <c r="AL43" s="90"/>
      <c r="AM43" s="199" t="s">
        <v>189</v>
      </c>
      <c r="AN43" s="2" t="s">
        <v>110</v>
      </c>
      <c r="AO43" s="210" t="s">
        <v>484</v>
      </c>
      <c r="AP43" s="90"/>
      <c r="AQ43" s="153" t="s">
        <v>123</v>
      </c>
      <c r="AR43" s="90"/>
      <c r="AS43" s="3" t="s">
        <v>121</v>
      </c>
      <c r="AT43" s="83" t="s">
        <v>208</v>
      </c>
      <c r="AU43" s="20"/>
      <c r="AV43" s="208" t="s">
        <v>417</v>
      </c>
      <c r="AW43" s="20"/>
      <c r="AX43" s="267" t="s">
        <v>421</v>
      </c>
      <c r="AY43" s="268"/>
      <c r="AZ43" s="268"/>
      <c r="BA43" s="273"/>
      <c r="BB43" s="90"/>
      <c r="BC43" s="111" t="s">
        <v>192</v>
      </c>
    </row>
    <row r="44" spans="2:55" ht="14.65" customHeight="1" thickBot="1">
      <c r="B44" s="116" t="s">
        <v>74</v>
      </c>
      <c r="C44" s="13"/>
      <c r="D44" s="243" t="s">
        <v>243</v>
      </c>
      <c r="E44" s="244"/>
      <c r="F44" s="13"/>
      <c r="G44" s="33" t="s">
        <v>353</v>
      </c>
      <c r="H44" s="33"/>
      <c r="I44" s="33"/>
      <c r="J44" s="33"/>
      <c r="K44" s="242"/>
      <c r="L44" s="242"/>
      <c r="M44" s="237">
        <v>400</v>
      </c>
      <c r="N44" s="238"/>
      <c r="O44" s="239"/>
      <c r="P44" s="240"/>
      <c r="Q44" s="4">
        <v>700</v>
      </c>
      <c r="R44" s="29"/>
      <c r="S44" s="53" t="s">
        <v>227</v>
      </c>
      <c r="T44" s="34" t="s">
        <v>339</v>
      </c>
      <c r="U44" s="208"/>
      <c r="V44" s="212"/>
      <c r="W44" s="208" t="s">
        <v>326</v>
      </c>
      <c r="X44" s="209"/>
      <c r="Y44" s="212"/>
      <c r="Z44" s="111" t="s">
        <v>75</v>
      </c>
      <c r="AA44" s="167"/>
      <c r="AB44" s="124" t="s">
        <v>209</v>
      </c>
      <c r="AC44" s="272" t="s">
        <v>508</v>
      </c>
      <c r="AD44" s="268"/>
      <c r="AE44" s="268"/>
      <c r="AF44" s="268"/>
      <c r="AG44" s="268"/>
      <c r="AH44" s="268"/>
      <c r="AI44" s="268"/>
      <c r="AJ44" s="268"/>
      <c r="AK44" s="273"/>
      <c r="AL44" s="90"/>
      <c r="AM44" s="199" t="s">
        <v>75</v>
      </c>
      <c r="AN44" s="2" t="s">
        <v>111</v>
      </c>
      <c r="AO44" s="210" t="s">
        <v>485</v>
      </c>
      <c r="AP44" s="90"/>
      <c r="AQ44" s="153" t="s">
        <v>123</v>
      </c>
      <c r="AR44" s="90"/>
      <c r="AS44" s="3" t="s">
        <v>121</v>
      </c>
      <c r="AT44" s="80" t="s">
        <v>105</v>
      </c>
      <c r="AU44" s="20"/>
      <c r="AV44" s="210" t="s">
        <v>418</v>
      </c>
      <c r="AW44" s="20"/>
      <c r="AX44" s="267" t="s">
        <v>422</v>
      </c>
      <c r="AY44" s="375"/>
      <c r="AZ44" s="375"/>
      <c r="BA44" s="273"/>
      <c r="BB44" s="90"/>
      <c r="BC44" s="111" t="s">
        <v>192</v>
      </c>
    </row>
    <row r="45" spans="2:55" ht="14.65" customHeight="1" thickBot="1">
      <c r="B45" s="116" t="s">
        <v>76</v>
      </c>
      <c r="C45" s="13"/>
      <c r="D45" s="243" t="s">
        <v>244</v>
      </c>
      <c r="E45" s="244"/>
      <c r="F45" s="13"/>
      <c r="G45" s="39" t="s">
        <v>565</v>
      </c>
      <c r="H45" s="157"/>
      <c r="I45" s="157"/>
      <c r="J45" s="157"/>
      <c r="K45" s="242"/>
      <c r="L45" s="242"/>
      <c r="M45" s="237">
        <v>400</v>
      </c>
      <c r="N45" s="238"/>
      <c r="O45" s="239"/>
      <c r="P45" s="240"/>
      <c r="Q45" s="153">
        <v>700</v>
      </c>
      <c r="R45" s="28"/>
      <c r="S45" s="53" t="s">
        <v>228</v>
      </c>
      <c r="T45" s="34" t="s">
        <v>340</v>
      </c>
      <c r="U45" s="208"/>
      <c r="V45" s="212"/>
      <c r="W45" s="208" t="s">
        <v>327</v>
      </c>
      <c r="X45" s="209"/>
      <c r="Y45" s="212"/>
      <c r="Z45" s="111" t="s">
        <v>75</v>
      </c>
      <c r="AA45" s="167"/>
      <c r="AB45" s="124" t="s">
        <v>210</v>
      </c>
      <c r="AC45" s="272" t="s">
        <v>509</v>
      </c>
      <c r="AD45" s="268"/>
      <c r="AE45" s="268"/>
      <c r="AF45" s="268"/>
      <c r="AG45" s="268"/>
      <c r="AH45" s="268"/>
      <c r="AI45" s="268"/>
      <c r="AJ45" s="268"/>
      <c r="AK45" s="273"/>
      <c r="AL45" s="90"/>
      <c r="AM45" s="199" t="s">
        <v>75</v>
      </c>
      <c r="AN45" s="2" t="s">
        <v>112</v>
      </c>
      <c r="AO45" s="210" t="s">
        <v>486</v>
      </c>
      <c r="AP45" s="90"/>
      <c r="AQ45" s="153" t="s">
        <v>123</v>
      </c>
      <c r="AR45" s="90"/>
      <c r="AS45" s="3" t="s">
        <v>121</v>
      </c>
      <c r="AT45" s="83" t="s">
        <v>211</v>
      </c>
      <c r="AU45" s="20"/>
      <c r="AV45" s="209" t="s">
        <v>419</v>
      </c>
      <c r="AW45" s="20"/>
      <c r="AX45" s="88" t="s">
        <v>416</v>
      </c>
      <c r="AY45" s="409"/>
      <c r="AZ45" s="410"/>
      <c r="BA45" s="89" t="s">
        <v>522</v>
      </c>
      <c r="BB45" s="90"/>
      <c r="BC45" s="111" t="s">
        <v>192</v>
      </c>
    </row>
    <row r="46" spans="2:55" ht="14.85" customHeight="1" thickBot="1">
      <c r="B46" s="116" t="s">
        <v>77</v>
      </c>
      <c r="C46" s="13"/>
      <c r="D46" s="270" t="s">
        <v>358</v>
      </c>
      <c r="E46" s="271"/>
      <c r="F46" s="13"/>
      <c r="G46" s="40" t="s">
        <v>354</v>
      </c>
      <c r="H46" s="33"/>
      <c r="I46" s="33"/>
      <c r="J46" s="33"/>
      <c r="K46" s="242"/>
      <c r="L46" s="242"/>
      <c r="M46" s="237">
        <v>400</v>
      </c>
      <c r="N46" s="238"/>
      <c r="O46" s="239"/>
      <c r="P46" s="240"/>
      <c r="Q46" s="153">
        <v>700</v>
      </c>
      <c r="R46" s="28"/>
      <c r="S46" s="53" t="s">
        <v>229</v>
      </c>
      <c r="T46" s="41" t="s">
        <v>341</v>
      </c>
      <c r="U46" s="208"/>
      <c r="V46" s="212"/>
      <c r="W46" s="208" t="s">
        <v>328</v>
      </c>
      <c r="X46" s="209"/>
      <c r="Y46" s="212"/>
      <c r="Z46" s="111" t="s">
        <v>75</v>
      </c>
      <c r="AA46" s="167"/>
      <c r="AB46" s="124" t="s">
        <v>212</v>
      </c>
      <c r="AC46" s="272" t="s">
        <v>510</v>
      </c>
      <c r="AD46" s="268"/>
      <c r="AE46" s="268"/>
      <c r="AF46" s="268"/>
      <c r="AG46" s="268"/>
      <c r="AH46" s="268"/>
      <c r="AI46" s="268"/>
      <c r="AJ46" s="268"/>
      <c r="AK46" s="273"/>
      <c r="AL46" s="90"/>
      <c r="AM46" s="199" t="s">
        <v>75</v>
      </c>
      <c r="AN46" s="2" t="s">
        <v>113</v>
      </c>
      <c r="AO46" s="210" t="s">
        <v>487</v>
      </c>
      <c r="AP46" s="90"/>
      <c r="AQ46" s="153" t="s">
        <v>123</v>
      </c>
      <c r="AR46" s="90"/>
      <c r="AS46" s="3" t="s">
        <v>121</v>
      </c>
      <c r="AT46" s="80" t="s">
        <v>106</v>
      </c>
      <c r="AU46" s="20"/>
      <c r="AV46" s="210" t="s">
        <v>420</v>
      </c>
      <c r="AW46" s="20"/>
      <c r="AX46" s="411" t="s">
        <v>524</v>
      </c>
      <c r="AY46" s="378"/>
      <c r="AZ46" s="378"/>
      <c r="BA46" s="379"/>
      <c r="BB46" s="90"/>
      <c r="BC46" s="111" t="s">
        <v>192</v>
      </c>
    </row>
    <row r="47" spans="2:55" ht="14.65" customHeight="1" thickBot="1">
      <c r="B47" s="116" t="s">
        <v>78</v>
      </c>
      <c r="C47" s="13"/>
      <c r="D47" s="272" t="s">
        <v>359</v>
      </c>
      <c r="E47" s="273"/>
      <c r="F47" s="13"/>
      <c r="G47" s="157" t="s">
        <v>355</v>
      </c>
      <c r="H47" s="36"/>
      <c r="I47" s="36"/>
      <c r="J47" s="36"/>
      <c r="K47" s="242"/>
      <c r="L47" s="242"/>
      <c r="M47" s="237">
        <v>450</v>
      </c>
      <c r="N47" s="238"/>
      <c r="O47" s="239"/>
      <c r="P47" s="240"/>
      <c r="Q47" s="153">
        <v>800</v>
      </c>
      <c r="R47" s="28"/>
      <c r="S47" s="53" t="s">
        <v>230</v>
      </c>
      <c r="T47" s="41" t="s">
        <v>342</v>
      </c>
      <c r="U47" s="208"/>
      <c r="V47" s="212"/>
      <c r="W47" s="34" t="s">
        <v>329</v>
      </c>
      <c r="X47" s="38"/>
      <c r="Y47" s="212"/>
      <c r="Z47" s="115" t="s">
        <v>79</v>
      </c>
      <c r="AA47" s="169"/>
      <c r="AB47" s="124" t="s">
        <v>213</v>
      </c>
      <c r="AC47" s="272" t="s">
        <v>511</v>
      </c>
      <c r="AD47" s="268"/>
      <c r="AE47" s="268"/>
      <c r="AF47" s="268"/>
      <c r="AG47" s="268"/>
      <c r="AH47" s="268"/>
      <c r="AI47" s="268"/>
      <c r="AJ47" s="268"/>
      <c r="AK47" s="273"/>
      <c r="AL47" s="90"/>
      <c r="AM47" s="199" t="s">
        <v>75</v>
      </c>
      <c r="AN47" s="2" t="s">
        <v>114</v>
      </c>
      <c r="AO47" s="210" t="s">
        <v>488</v>
      </c>
      <c r="AP47" s="90"/>
      <c r="AQ47" s="153" t="s">
        <v>123</v>
      </c>
      <c r="AR47" s="90"/>
      <c r="AS47" s="3" t="s">
        <v>121</v>
      </c>
      <c r="AT47" s="412" t="s">
        <v>151</v>
      </c>
      <c r="AU47" s="412"/>
      <c r="AV47" s="412"/>
      <c r="AW47" s="412"/>
      <c r="AX47" s="412"/>
      <c r="AY47" s="412"/>
      <c r="AZ47" s="412"/>
      <c r="BA47" s="412"/>
      <c r="BB47" s="412"/>
      <c r="BC47" s="413"/>
    </row>
    <row r="48" spans="2:55" ht="14.65" customHeight="1" thickBot="1">
      <c r="B48" s="116" t="s">
        <v>80</v>
      </c>
      <c r="C48" s="13"/>
      <c r="D48" s="270" t="s">
        <v>360</v>
      </c>
      <c r="E48" s="271"/>
      <c r="F48" s="13"/>
      <c r="G48" s="33" t="s">
        <v>356</v>
      </c>
      <c r="H48" s="33"/>
      <c r="I48" s="33"/>
      <c r="J48" s="33"/>
      <c r="K48" s="242"/>
      <c r="L48" s="242"/>
      <c r="M48" s="237">
        <v>500</v>
      </c>
      <c r="N48" s="238"/>
      <c r="O48" s="239"/>
      <c r="P48" s="240"/>
      <c r="Q48" s="153">
        <v>900</v>
      </c>
      <c r="R48" s="28"/>
      <c r="S48" s="53" t="s">
        <v>231</v>
      </c>
      <c r="T48" s="41" t="s">
        <v>343</v>
      </c>
      <c r="U48" s="208"/>
      <c r="V48" s="212"/>
      <c r="W48" s="208" t="s">
        <v>330</v>
      </c>
      <c r="X48" s="209"/>
      <c r="Y48" s="212"/>
      <c r="Z48" s="115" t="s">
        <v>79</v>
      </c>
      <c r="AA48" s="169"/>
      <c r="AB48" s="124" t="s">
        <v>214</v>
      </c>
      <c r="AC48" s="272" t="s">
        <v>512</v>
      </c>
      <c r="AD48" s="268"/>
      <c r="AE48" s="268"/>
      <c r="AF48" s="268"/>
      <c r="AG48" s="268"/>
      <c r="AH48" s="268"/>
      <c r="AI48" s="268"/>
      <c r="AJ48" s="268"/>
      <c r="AK48" s="273"/>
      <c r="AL48" s="90"/>
      <c r="AM48" s="200" t="s">
        <v>75</v>
      </c>
      <c r="AN48" s="252" t="s">
        <v>574</v>
      </c>
      <c r="AO48" s="253"/>
      <c r="AP48" s="254"/>
      <c r="AQ48" s="255"/>
      <c r="AR48" s="255"/>
      <c r="AS48" s="256"/>
      <c r="AT48" s="256"/>
      <c r="AU48" s="256"/>
      <c r="AV48" s="255"/>
      <c r="AW48" s="255"/>
      <c r="AX48" s="255"/>
      <c r="AY48" s="255"/>
      <c r="AZ48" s="255"/>
      <c r="BA48" s="255"/>
      <c r="BB48" s="255"/>
      <c r="BC48" s="257"/>
    </row>
    <row r="49" spans="1:55" ht="14.65" customHeight="1" thickBot="1">
      <c r="B49" s="116" t="s">
        <v>81</v>
      </c>
      <c r="C49" s="13"/>
      <c r="D49" s="272" t="s">
        <v>361</v>
      </c>
      <c r="E49" s="273"/>
      <c r="F49" s="13"/>
      <c r="G49" s="157" t="s">
        <v>357</v>
      </c>
      <c r="H49" s="37"/>
      <c r="I49" s="37"/>
      <c r="J49" s="37"/>
      <c r="K49" s="242"/>
      <c r="L49" s="242"/>
      <c r="M49" s="237">
        <v>500</v>
      </c>
      <c r="N49" s="238"/>
      <c r="O49" s="239"/>
      <c r="P49" s="240"/>
      <c r="Q49" s="153">
        <v>900</v>
      </c>
      <c r="R49" s="28"/>
      <c r="S49" s="53" t="s">
        <v>232</v>
      </c>
      <c r="T49" s="41" t="s">
        <v>344</v>
      </c>
      <c r="U49" s="208"/>
      <c r="V49" s="212"/>
      <c r="W49" s="208" t="s">
        <v>331</v>
      </c>
      <c r="X49" s="209"/>
      <c r="Y49" s="212"/>
      <c r="Z49" s="115" t="s">
        <v>75</v>
      </c>
      <c r="AA49" s="169"/>
      <c r="AB49" s="124" t="s">
        <v>215</v>
      </c>
      <c r="AC49" s="272" t="s">
        <v>513</v>
      </c>
      <c r="AD49" s="268"/>
      <c r="AE49" s="268"/>
      <c r="AF49" s="268"/>
      <c r="AG49" s="268"/>
      <c r="AH49" s="268"/>
      <c r="AI49" s="268"/>
      <c r="AJ49" s="268"/>
      <c r="AK49" s="273"/>
      <c r="AL49" s="90"/>
      <c r="AM49" s="200" t="s">
        <v>75</v>
      </c>
      <c r="AN49" s="146" t="s">
        <v>246</v>
      </c>
      <c r="AO49" s="21"/>
      <c r="AP49" s="20"/>
      <c r="AQ49" s="22" t="s">
        <v>247</v>
      </c>
      <c r="AR49" s="84"/>
      <c r="AS49" s="87"/>
      <c r="AT49" s="20"/>
      <c r="AU49" s="151" t="s">
        <v>548</v>
      </c>
      <c r="AV49" s="158"/>
      <c r="AW49" s="37"/>
      <c r="AX49" s="23" t="s">
        <v>257</v>
      </c>
      <c r="AY49" s="397"/>
      <c r="AZ49" s="398"/>
      <c r="BA49" s="399"/>
      <c r="BB49" s="400" t="s">
        <v>258</v>
      </c>
      <c r="BC49" s="401"/>
    </row>
    <row r="50" spans="1:55" ht="14.65" customHeight="1" thickBot="1">
      <c r="B50" s="116" t="s">
        <v>82</v>
      </c>
      <c r="C50" s="13"/>
      <c r="D50" s="270" t="s">
        <v>347</v>
      </c>
      <c r="E50" s="274"/>
      <c r="F50" s="271"/>
      <c r="G50" s="13"/>
      <c r="H50" s="33" t="s">
        <v>349</v>
      </c>
      <c r="I50" s="33"/>
      <c r="J50" s="33"/>
      <c r="K50" s="242"/>
      <c r="L50" s="242"/>
      <c r="M50" s="237">
        <v>500</v>
      </c>
      <c r="N50" s="238"/>
      <c r="O50" s="239"/>
      <c r="P50" s="240"/>
      <c r="Q50" s="153">
        <v>1000</v>
      </c>
      <c r="R50" s="28"/>
      <c r="S50" s="53" t="s">
        <v>233</v>
      </c>
      <c r="T50" s="41" t="s">
        <v>345</v>
      </c>
      <c r="U50" s="208"/>
      <c r="V50" s="212"/>
      <c r="W50" s="208" t="s">
        <v>332</v>
      </c>
      <c r="X50" s="209"/>
      <c r="Y50" s="212"/>
      <c r="Z50" s="115" t="s">
        <v>72</v>
      </c>
      <c r="AA50" s="169"/>
      <c r="AB50" s="124" t="s">
        <v>216</v>
      </c>
      <c r="AC50" s="272" t="s">
        <v>514</v>
      </c>
      <c r="AD50" s="268"/>
      <c r="AE50" s="268"/>
      <c r="AF50" s="268"/>
      <c r="AG50" s="268"/>
      <c r="AH50" s="268"/>
      <c r="AI50" s="268"/>
      <c r="AJ50" s="268"/>
      <c r="AK50" s="273"/>
      <c r="AL50" s="90"/>
      <c r="AM50" s="200" t="s">
        <v>75</v>
      </c>
      <c r="AN50" s="147" t="s">
        <v>260</v>
      </c>
      <c r="AO50" s="86"/>
      <c r="AP50" s="402" t="s">
        <v>543</v>
      </c>
      <c r="AQ50" s="402"/>
      <c r="AR50" s="402"/>
      <c r="AS50" s="402"/>
      <c r="AT50" s="403"/>
      <c r="AU50" s="91"/>
      <c r="AV50" s="145" t="s">
        <v>255</v>
      </c>
      <c r="AW50" s="407" t="s">
        <v>544</v>
      </c>
      <c r="AX50" s="408"/>
      <c r="AY50" s="351"/>
      <c r="AZ50" s="352"/>
      <c r="BA50" s="404" t="s">
        <v>256</v>
      </c>
      <c r="BB50" s="405"/>
      <c r="BC50" s="406"/>
    </row>
    <row r="51" spans="1:55" ht="14.25" customHeight="1" thickBot="1">
      <c r="B51" s="113" t="s">
        <v>83</v>
      </c>
      <c r="C51" s="13"/>
      <c r="D51" s="267" t="s">
        <v>348</v>
      </c>
      <c r="E51" s="268"/>
      <c r="F51" s="269"/>
      <c r="G51" s="13"/>
      <c r="H51" s="33" t="s">
        <v>350</v>
      </c>
      <c r="I51" s="33"/>
      <c r="J51" s="33"/>
      <c r="K51" s="242"/>
      <c r="L51" s="242"/>
      <c r="M51" s="237">
        <v>500</v>
      </c>
      <c r="N51" s="238"/>
      <c r="O51" s="239"/>
      <c r="P51" s="240"/>
      <c r="Q51" s="153">
        <v>1000</v>
      </c>
      <c r="R51" s="30"/>
      <c r="S51" s="53" t="s">
        <v>234</v>
      </c>
      <c r="T51" s="41" t="s">
        <v>346</v>
      </c>
      <c r="U51" s="208"/>
      <c r="V51" s="212"/>
      <c r="W51" s="208" t="s">
        <v>333</v>
      </c>
      <c r="X51" s="209"/>
      <c r="Y51" s="212"/>
      <c r="Z51" s="115" t="s">
        <v>72</v>
      </c>
      <c r="AA51" s="169"/>
      <c r="AB51" s="124" t="s">
        <v>217</v>
      </c>
      <c r="AC51" s="382" t="s">
        <v>515</v>
      </c>
      <c r="AD51" s="350"/>
      <c r="AE51" s="350"/>
      <c r="AF51" s="382"/>
      <c r="AG51" s="350"/>
      <c r="AH51" s="350"/>
      <c r="AI51" s="350"/>
      <c r="AJ51" s="350"/>
      <c r="AK51" s="350"/>
      <c r="AL51" s="90"/>
      <c r="AM51" s="200" t="s">
        <v>75</v>
      </c>
      <c r="AN51" s="383" t="s">
        <v>236</v>
      </c>
      <c r="AO51" s="383"/>
      <c r="AP51" s="384">
        <f>SUM(AJ9:AJ14,AP8:AP37,AP39:AP47,AY7:AY10,AY12:AY22)*AK9+SUM(AJ15:AJ19,AR8:AR37,AR39:AR47,BB7:BB10,BB12:BB22,AL9:AL14)*AM9+SUM(AL15:AL19,AL21:AL32)*AM21+SUM(AL35:AL43)*AM35+SUM(AL44:AL53)*AM44+SUM(BB25:BB32)*220+SUM(BB35:BB46)*550+AU50*250+AY50*250+AY49</f>
        <v>0</v>
      </c>
      <c r="AQ51" s="384"/>
      <c r="AR51" s="384"/>
      <c r="AS51" s="384"/>
      <c r="AT51" s="172" t="s">
        <v>239</v>
      </c>
      <c r="AU51" s="172"/>
      <c r="AV51" s="172"/>
      <c r="AW51" s="384">
        <f>U52+AP51</f>
        <v>0</v>
      </c>
      <c r="AX51" s="384"/>
      <c r="AY51" s="385"/>
      <c r="AZ51" s="385"/>
      <c r="BA51" s="385"/>
      <c r="BB51" s="385"/>
      <c r="BC51" s="386"/>
    </row>
    <row r="52" spans="1:55" ht="15.75" customHeight="1" thickBot="1">
      <c r="B52" s="252" t="s">
        <v>575</v>
      </c>
      <c r="C52" s="253"/>
      <c r="D52" s="254"/>
      <c r="E52" s="255"/>
      <c r="F52" s="255"/>
      <c r="G52" s="256"/>
      <c r="H52" s="256"/>
      <c r="I52" s="256"/>
      <c r="J52" s="255"/>
      <c r="K52" s="255"/>
      <c r="L52" s="255"/>
      <c r="M52" s="255"/>
      <c r="N52" s="255"/>
      <c r="O52" s="255"/>
      <c r="P52" s="255"/>
      <c r="Q52" s="257"/>
      <c r="R52" s="159"/>
      <c r="S52" s="258" t="s">
        <v>527</v>
      </c>
      <c r="T52" s="259"/>
      <c r="U52" s="92">
        <f>SUM(O8:P37,Y8:Y37)*Q8+SUM(W8:W37)*X8+K39*M39+O39*Q39+O40*Q40+O41*Q41+O42*Q42+O43*Q43+O44*Q44+O45*Q45+O46*Q46+O47*Q47+O48*Q48+O49*Q49+O50*Q50+O51*Q51+K42*M42+K43*M43+K44*M44+K45*M45+K46*M46+K47*M47+K48*M48+K49*M49+K50*M50+K51*M51+V39*Z39+Y39*Z39+V40*Z40+Y40*Z40+V41*Z41+Y41*Z41+V42*Z42+Y42*Z42+V43*Z43+Y43*Z43+V44*Z44+Y44*Z44+V45*Z45+Y45*Z45+V46*Z46+Y46*Z46+V47*Z47+Y47*Z47+V48*Z48+Y48*Z48+V49*Z49+Y49*Z49+V50*Z50+Y50*Z50+V51*Z51+Y51*Z51+O53+K54*250+S54*250</f>
        <v>0</v>
      </c>
      <c r="V52" s="6" t="s">
        <v>250</v>
      </c>
      <c r="W52" s="93">
        <f>U52*0.05</f>
        <v>0</v>
      </c>
      <c r="X52" s="231"/>
      <c r="Y52" s="232"/>
      <c r="Z52" s="233"/>
      <c r="AA52" s="148"/>
      <c r="AB52" s="128" t="s">
        <v>218</v>
      </c>
      <c r="AC52" s="20"/>
      <c r="AD52" s="273" t="s">
        <v>516</v>
      </c>
      <c r="AE52" s="272"/>
      <c r="AF52" s="20"/>
      <c r="AG52" s="389" t="s">
        <v>518</v>
      </c>
      <c r="AH52" s="350"/>
      <c r="AI52" s="350"/>
      <c r="AJ52" s="350"/>
      <c r="AK52" s="350"/>
      <c r="AL52" s="90"/>
      <c r="AM52" s="200" t="s">
        <v>75</v>
      </c>
      <c r="AN52" s="383" t="s">
        <v>237</v>
      </c>
      <c r="AO52" s="383"/>
      <c r="AP52" s="390">
        <f>AP51*0.05</f>
        <v>0</v>
      </c>
      <c r="AQ52" s="390"/>
      <c r="AR52" s="390"/>
      <c r="AS52" s="390"/>
      <c r="AT52" s="172" t="s">
        <v>237</v>
      </c>
      <c r="AU52" s="172"/>
      <c r="AV52" s="172"/>
      <c r="AW52" s="390">
        <f>AW51*0.05</f>
        <v>0</v>
      </c>
      <c r="AX52" s="390"/>
      <c r="AY52" s="385"/>
      <c r="AZ52" s="385"/>
      <c r="BA52" s="385"/>
      <c r="BB52" s="385"/>
      <c r="BC52" s="386"/>
    </row>
    <row r="53" spans="1:55" ht="15" customHeight="1" thickBot="1">
      <c r="A53" s="217"/>
      <c r="B53" s="216" t="s">
        <v>246</v>
      </c>
      <c r="C53" s="182"/>
      <c r="D53" s="13"/>
      <c r="E53" s="183" t="s">
        <v>247</v>
      </c>
      <c r="F53" s="184"/>
      <c r="G53" s="13"/>
      <c r="H53" s="185" t="s">
        <v>542</v>
      </c>
      <c r="I53" s="185"/>
      <c r="J53" s="185"/>
      <c r="K53" s="185"/>
      <c r="L53" s="186"/>
      <c r="M53" s="260" t="s">
        <v>257</v>
      </c>
      <c r="N53" s="261"/>
      <c r="O53" s="321"/>
      <c r="P53" s="322"/>
      <c r="Q53" s="322"/>
      <c r="R53" s="198" t="s">
        <v>553</v>
      </c>
      <c r="S53" s="17" t="s">
        <v>84</v>
      </c>
      <c r="T53" s="18"/>
      <c r="U53" s="262">
        <f>U52+W52</f>
        <v>0</v>
      </c>
      <c r="V53" s="262"/>
      <c r="W53" s="10"/>
      <c r="X53" s="234"/>
      <c r="Y53" s="235"/>
      <c r="Z53" s="236"/>
      <c r="AA53" s="148"/>
      <c r="AB53" s="171" t="s">
        <v>219</v>
      </c>
      <c r="AC53" s="391" t="s">
        <v>519</v>
      </c>
      <c r="AD53" s="350"/>
      <c r="AE53" s="350"/>
      <c r="AF53" s="392"/>
      <c r="AG53" s="350"/>
      <c r="AH53" s="350"/>
      <c r="AI53" s="350"/>
      <c r="AJ53" s="350"/>
      <c r="AK53" s="350"/>
      <c r="AL53" s="90"/>
      <c r="AM53" s="200" t="s">
        <v>75</v>
      </c>
      <c r="AN53" s="383" t="s">
        <v>238</v>
      </c>
      <c r="AO53" s="383"/>
      <c r="AP53" s="393">
        <f>SUM(AP51:AS52)</f>
        <v>0</v>
      </c>
      <c r="AQ53" s="393"/>
      <c r="AR53" s="393"/>
      <c r="AS53" s="393"/>
      <c r="AT53" s="173" t="s">
        <v>240</v>
      </c>
      <c r="AU53" s="173"/>
      <c r="AV53" s="173"/>
      <c r="AW53" s="393">
        <f>SUM(AW51:AX52)</f>
        <v>0</v>
      </c>
      <c r="AX53" s="393"/>
      <c r="AY53" s="387"/>
      <c r="AZ53" s="387"/>
      <c r="BA53" s="387"/>
      <c r="BB53" s="387"/>
      <c r="BC53" s="388"/>
    </row>
    <row r="54" spans="1:55" ht="15.2" customHeight="1" thickBot="1">
      <c r="B54" s="278" t="s">
        <v>550</v>
      </c>
      <c r="C54" s="279"/>
      <c r="D54" s="279"/>
      <c r="E54" s="279"/>
      <c r="F54" s="187" t="s">
        <v>551</v>
      </c>
      <c r="G54" s="180"/>
      <c r="H54" s="180"/>
      <c r="I54" s="180"/>
      <c r="J54" s="181"/>
      <c r="K54" s="276"/>
      <c r="L54" s="277"/>
      <c r="M54" s="323" t="s">
        <v>255</v>
      </c>
      <c r="N54" s="324"/>
      <c r="O54" s="324"/>
      <c r="P54" s="325"/>
      <c r="Q54" s="319" t="s">
        <v>549</v>
      </c>
      <c r="R54" s="320"/>
      <c r="S54" s="219"/>
      <c r="T54" s="177" t="s">
        <v>256</v>
      </c>
      <c r="U54" s="178"/>
      <c r="V54" s="179"/>
      <c r="W54" s="118" t="s">
        <v>254</v>
      </c>
      <c r="X54" s="118"/>
      <c r="Y54" s="118"/>
      <c r="Z54" s="119"/>
      <c r="AA54" s="163"/>
      <c r="AB54" s="188" t="s">
        <v>547</v>
      </c>
      <c r="AC54" s="226" t="s">
        <v>566</v>
      </c>
      <c r="AD54" s="227"/>
      <c r="AE54" s="227"/>
      <c r="AF54" s="227"/>
      <c r="AG54" s="227"/>
      <c r="AH54" s="227"/>
      <c r="AI54" s="227"/>
      <c r="AJ54" s="227"/>
      <c r="AK54" s="228"/>
      <c r="AL54" s="218"/>
      <c r="AM54" s="207">
        <v>1500</v>
      </c>
      <c r="AN54" s="117"/>
      <c r="AO54" s="175"/>
      <c r="AP54" s="174"/>
      <c r="AQ54" s="117"/>
      <c r="AR54" s="117"/>
      <c r="AS54" s="117"/>
      <c r="AT54" s="118" t="s">
        <v>254</v>
      </c>
      <c r="AU54" s="117"/>
      <c r="AV54" s="117"/>
      <c r="AW54" s="117"/>
      <c r="AX54" s="117"/>
      <c r="AY54" s="117"/>
      <c r="AZ54" s="117"/>
      <c r="BA54" s="117"/>
      <c r="BB54" s="117"/>
      <c r="BC54" s="176"/>
    </row>
    <row r="55" spans="1:55">
      <c r="Q55" s="11"/>
      <c r="R55" s="11"/>
    </row>
  </sheetData>
  <protectedRanges>
    <protectedRange password="CC7D" sqref="AJ9:AJ19" name="範圍1"/>
  </protectedRanges>
  <mergeCells count="251">
    <mergeCell ref="AT4:AU4"/>
    <mergeCell ref="O4:P4"/>
    <mergeCell ref="M4:N4"/>
    <mergeCell ref="AC49:AK49"/>
    <mergeCell ref="AY49:BA49"/>
    <mergeCell ref="BB49:BC49"/>
    <mergeCell ref="AC50:AK50"/>
    <mergeCell ref="AP50:AT50"/>
    <mergeCell ref="AY50:AZ50"/>
    <mergeCell ref="BA50:BC50"/>
    <mergeCell ref="AW50:AX50"/>
    <mergeCell ref="AC44:AK44"/>
    <mergeCell ref="AX44:BA44"/>
    <mergeCell ref="AC45:AK45"/>
    <mergeCell ref="AY45:AZ45"/>
    <mergeCell ref="AC46:AK46"/>
    <mergeCell ref="AX46:BA46"/>
    <mergeCell ref="AC47:AK47"/>
    <mergeCell ref="AT47:BC47"/>
    <mergeCell ref="AC48:AK48"/>
    <mergeCell ref="AN48:BC48"/>
    <mergeCell ref="AC40:AK40"/>
    <mergeCell ref="AU40:BA40"/>
    <mergeCell ref="AC41:AK41"/>
    <mergeCell ref="AC51:AK51"/>
    <mergeCell ref="AN51:AO51"/>
    <mergeCell ref="AP51:AS51"/>
    <mergeCell ref="AW51:AX51"/>
    <mergeCell ref="AY51:BC53"/>
    <mergeCell ref="AD52:AE52"/>
    <mergeCell ref="AG52:AK52"/>
    <mergeCell ref="AN52:AO52"/>
    <mergeCell ref="AP52:AS52"/>
    <mergeCell ref="AW52:AX52"/>
    <mergeCell ref="AC53:AK53"/>
    <mergeCell ref="AN53:AO53"/>
    <mergeCell ref="AP53:AS53"/>
    <mergeCell ref="AW53:AX53"/>
    <mergeCell ref="AT34:BA34"/>
    <mergeCell ref="BB34:BC34"/>
    <mergeCell ref="AC35:AK35"/>
    <mergeCell ref="AU35:BA35"/>
    <mergeCell ref="AD42:AE42"/>
    <mergeCell ref="AG42:AK42"/>
    <mergeCell ref="AU42:BA42"/>
    <mergeCell ref="AC43:AK43"/>
    <mergeCell ref="AX43:BA43"/>
    <mergeCell ref="AC36:AK36"/>
    <mergeCell ref="AU36:BA36"/>
    <mergeCell ref="AC37:AK37"/>
    <mergeCell ref="AU37:BA37"/>
    <mergeCell ref="AC38:AK38"/>
    <mergeCell ref="AP38:AQ38"/>
    <mergeCell ref="AU38:BA38"/>
    <mergeCell ref="AC39:AK39"/>
    <mergeCell ref="AU39:BA39"/>
    <mergeCell ref="AN38:AO38"/>
    <mergeCell ref="AU41:BA41"/>
    <mergeCell ref="AC29:AK29"/>
    <mergeCell ref="AU29:BA29"/>
    <mergeCell ref="AC30:AK30"/>
    <mergeCell ref="AU30:BA30"/>
    <mergeCell ref="AC31:AK31"/>
    <mergeCell ref="AU31:BA31"/>
    <mergeCell ref="AC32:AK32"/>
    <mergeCell ref="AU32:BA32"/>
    <mergeCell ref="AT33:BC33"/>
    <mergeCell ref="AC24:AK24"/>
    <mergeCell ref="BB24:BC24"/>
    <mergeCell ref="AC25:AK25"/>
    <mergeCell ref="AU25:BA25"/>
    <mergeCell ref="AC26:AK26"/>
    <mergeCell ref="AU26:BA26"/>
    <mergeCell ref="AC27:AK27"/>
    <mergeCell ref="AU27:BA27"/>
    <mergeCell ref="AC28:AK28"/>
    <mergeCell ref="AU28:BA28"/>
    <mergeCell ref="AU20:AX20"/>
    <mergeCell ref="AY20:AZ20"/>
    <mergeCell ref="AC21:AK21"/>
    <mergeCell ref="AU21:AX21"/>
    <mergeCell ref="AY21:AZ21"/>
    <mergeCell ref="AC22:AK22"/>
    <mergeCell ref="AU22:AX22"/>
    <mergeCell ref="AY22:AZ22"/>
    <mergeCell ref="AC23:AK23"/>
    <mergeCell ref="AT23:BC23"/>
    <mergeCell ref="AC17:AI17"/>
    <mergeCell ref="AU17:AX17"/>
    <mergeCell ref="AY17:AZ17"/>
    <mergeCell ref="AC18:AI18"/>
    <mergeCell ref="AU18:AX18"/>
    <mergeCell ref="AY18:AZ18"/>
    <mergeCell ref="AC19:AI19"/>
    <mergeCell ref="AU19:AX19"/>
    <mergeCell ref="AY19:AZ19"/>
    <mergeCell ref="AC14:AI14"/>
    <mergeCell ref="AU14:AX14"/>
    <mergeCell ref="AY14:AZ14"/>
    <mergeCell ref="AC15:AI15"/>
    <mergeCell ref="AU15:AX15"/>
    <mergeCell ref="AY15:AZ15"/>
    <mergeCell ref="AC16:AI16"/>
    <mergeCell ref="AU16:AX16"/>
    <mergeCell ref="AY16:AZ16"/>
    <mergeCell ref="AC11:AI11"/>
    <mergeCell ref="AY11:BA11"/>
    <mergeCell ref="BB11:BC11"/>
    <mergeCell ref="AC12:AI12"/>
    <mergeCell ref="AU12:AX12"/>
    <mergeCell ref="AY12:AZ12"/>
    <mergeCell ref="AC13:AI13"/>
    <mergeCell ref="AU13:AX13"/>
    <mergeCell ref="AY13:AZ13"/>
    <mergeCell ref="AK5:AW5"/>
    <mergeCell ref="AG5:AJ5"/>
    <mergeCell ref="AC5:AF5"/>
    <mergeCell ref="AC9:AI9"/>
    <mergeCell ref="AU9:AX9"/>
    <mergeCell ref="AY9:AZ9"/>
    <mergeCell ref="AC10:AI10"/>
    <mergeCell ref="AU10:AX10"/>
    <mergeCell ref="AY10:AZ10"/>
    <mergeCell ref="O15:P15"/>
    <mergeCell ref="O16:P16"/>
    <mergeCell ref="O17:P17"/>
    <mergeCell ref="O18:P18"/>
    <mergeCell ref="AW2:BC2"/>
    <mergeCell ref="AC3:AE3"/>
    <mergeCell ref="AG3:AI3"/>
    <mergeCell ref="AK3:AM3"/>
    <mergeCell ref="AQ3:AT3"/>
    <mergeCell ref="AV3:AW3"/>
    <mergeCell ref="AY3:BC3"/>
    <mergeCell ref="AC4:AD4"/>
    <mergeCell ref="AX4:BC4"/>
    <mergeCell ref="AX5:BC5"/>
    <mergeCell ref="AC6:AW6"/>
    <mergeCell ref="AX6:BC6"/>
    <mergeCell ref="AB7:AM7"/>
    <mergeCell ref="AU7:AX7"/>
    <mergeCell ref="AY7:AZ7"/>
    <mergeCell ref="AP7:AQ7"/>
    <mergeCell ref="AR7:AS7"/>
    <mergeCell ref="AU8:AX8"/>
    <mergeCell ref="AY8:AZ8"/>
    <mergeCell ref="K5:V5"/>
    <mergeCell ref="M39:N39"/>
    <mergeCell ref="K4:L4"/>
    <mergeCell ref="Q54:R54"/>
    <mergeCell ref="O27:P27"/>
    <mergeCell ref="O28:P28"/>
    <mergeCell ref="O29:P29"/>
    <mergeCell ref="O30:P30"/>
    <mergeCell ref="O31:P31"/>
    <mergeCell ref="O32:P32"/>
    <mergeCell ref="O33:P33"/>
    <mergeCell ref="O34:P34"/>
    <mergeCell ref="O35:P35"/>
    <mergeCell ref="O53:Q53"/>
    <mergeCell ref="M54:P54"/>
    <mergeCell ref="O19:P19"/>
    <mergeCell ref="O20:P20"/>
    <mergeCell ref="O21:P21"/>
    <mergeCell ref="O22:P22"/>
    <mergeCell ref="O23:P23"/>
    <mergeCell ref="O24:P24"/>
    <mergeCell ref="O25:P25"/>
    <mergeCell ref="O26:P26"/>
    <mergeCell ref="O13:P13"/>
    <mergeCell ref="O14:P14"/>
    <mergeCell ref="X2:Z2"/>
    <mergeCell ref="W6:Z6"/>
    <mergeCell ref="G3:I3"/>
    <mergeCell ref="O8:P8"/>
    <mergeCell ref="O9:P9"/>
    <mergeCell ref="O10:P10"/>
    <mergeCell ref="O11:P11"/>
    <mergeCell ref="O12:P12"/>
    <mergeCell ref="C6:V6"/>
    <mergeCell ref="G5:J5"/>
    <mergeCell ref="C5:F5"/>
    <mergeCell ref="U3:V3"/>
    <mergeCell ref="X3:Z3"/>
    <mergeCell ref="K2:P2"/>
    <mergeCell ref="T2:U2"/>
    <mergeCell ref="E2:G2"/>
    <mergeCell ref="W4:W5"/>
    <mergeCell ref="X5:Z5"/>
    <mergeCell ref="L3:Q3"/>
    <mergeCell ref="C3:E3"/>
    <mergeCell ref="X4:Z4"/>
    <mergeCell ref="J3:K3"/>
    <mergeCell ref="O40:P40"/>
    <mergeCell ref="O41:P41"/>
    <mergeCell ref="O42:P42"/>
    <mergeCell ref="O43:P43"/>
    <mergeCell ref="O44:P44"/>
    <mergeCell ref="O45:P45"/>
    <mergeCell ref="K54:L54"/>
    <mergeCell ref="B54:E54"/>
    <mergeCell ref="O47:P47"/>
    <mergeCell ref="O46:P46"/>
    <mergeCell ref="O36:P36"/>
    <mergeCell ref="O37:P37"/>
    <mergeCell ref="D51:F51"/>
    <mergeCell ref="D44:E44"/>
    <mergeCell ref="D45:E45"/>
    <mergeCell ref="D46:E46"/>
    <mergeCell ref="D47:E47"/>
    <mergeCell ref="D48:E48"/>
    <mergeCell ref="D49:E49"/>
    <mergeCell ref="D50:F50"/>
    <mergeCell ref="L38:N38"/>
    <mergeCell ref="O51:P51"/>
    <mergeCell ref="O48:P48"/>
    <mergeCell ref="O49:P49"/>
    <mergeCell ref="O50:P50"/>
    <mergeCell ref="K45:L45"/>
    <mergeCell ref="K46:L46"/>
    <mergeCell ref="K47:L47"/>
    <mergeCell ref="K48:L48"/>
    <mergeCell ref="K49:L49"/>
    <mergeCell ref="K50:L50"/>
    <mergeCell ref="K51:L51"/>
    <mergeCell ref="C40:N40"/>
    <mergeCell ref="O39:P39"/>
    <mergeCell ref="D32:E32"/>
    <mergeCell ref="X52:Z53"/>
    <mergeCell ref="M44:N44"/>
    <mergeCell ref="M45:N45"/>
    <mergeCell ref="M46:N46"/>
    <mergeCell ref="M47:N47"/>
    <mergeCell ref="M48:N48"/>
    <mergeCell ref="M49:N49"/>
    <mergeCell ref="M50:N50"/>
    <mergeCell ref="M51:N51"/>
    <mergeCell ref="M43:N43"/>
    <mergeCell ref="K39:L39"/>
    <mergeCell ref="M42:N42"/>
    <mergeCell ref="K42:L42"/>
    <mergeCell ref="K43:L43"/>
    <mergeCell ref="K44:L44"/>
    <mergeCell ref="D42:E42"/>
    <mergeCell ref="D43:E43"/>
    <mergeCell ref="S38:Z38"/>
    <mergeCell ref="B38:K38"/>
    <mergeCell ref="B52:Q52"/>
    <mergeCell ref="S52:T52"/>
    <mergeCell ref="M53:N53"/>
    <mergeCell ref="U53:V53"/>
  </mergeCells>
  <phoneticPr fontId="2" type="noConversion"/>
  <hyperlinks>
    <hyperlink ref="H2" r:id="rId1"/>
    <hyperlink ref="T8:V8" r:id="rId2" display="黑森林蛋糕拼盤"/>
    <hyperlink ref="T9:V9" r:id="rId3" display="水果塔拼盤"/>
    <hyperlink ref="T10:V10" r:id="rId4" display="金元寶蛋糕拼盤"/>
    <hyperlink ref="T11:V11" r:id="rId5" display="雙色泡芙拼盤"/>
    <hyperlink ref="T12:V12" r:id="rId6" display="香烤胡椒肉拼盤"/>
    <hyperlink ref="T13:V13" r:id="rId7" display="肉鬆派酥拼盤"/>
    <hyperlink ref="T14:V14" r:id="rId8" display="手工餅乾綜合拼盤"/>
    <hyperlink ref="T15:V15" r:id="rId9" display="蛋塔椰子塔拼盤"/>
    <hyperlink ref="T16:V16" r:id="rId10" display="壽司蛋糕拼盤"/>
    <hyperlink ref="T17:V17" r:id="rId11" display="陽光燒烤三明治"/>
    <hyperlink ref="T18:V18" r:id="rId12" display="芒果慕斯拼盤"/>
    <hyperlink ref="T19:V19" r:id="rId13" display="法式沙拉拼盤"/>
    <hyperlink ref="T20:V20" r:id="rId14" display="重乳酪拼盤"/>
    <hyperlink ref="T21:V21" r:id="rId15" display="水果安娜拼盤"/>
    <hyperlink ref="T22:V22" r:id="rId16" display="咖啡草莓捲拼盤"/>
    <hyperlink ref="T23:V23" r:id="rId17" display="黃金起士蛋皮"/>
    <hyperlink ref="T24:V24" r:id="rId18" display="亞特巧克力拼盤"/>
    <hyperlink ref="T25:V25" r:id="rId19" display="法式熱狗餐包"/>
    <hyperlink ref="T26:V26" r:id="rId20" display="三色佛令亞拼盤"/>
    <hyperlink ref="T27:V27" r:id="rId21" display="乳酪酥拼盤"/>
    <hyperlink ref="T28:V28" r:id="rId22" display="水果菠蘿泡芙"/>
    <hyperlink ref="T29:V29" r:id="rId23" display="法式三明治拼盤"/>
    <hyperlink ref="T30:V30" r:id="rId24" display="咖哩酥拼盤"/>
    <hyperlink ref="T31:V31" r:id="rId25" display="藍莓奶露拼盤"/>
    <hyperlink ref="T32:V32" r:id="rId26" display="法式鮪魚拼盤"/>
    <hyperlink ref="T33:V33" r:id="rId27" display="檸檬炸彈拼盤"/>
    <hyperlink ref="T34:V34" r:id="rId28" display="肉鬆蔥花捲"/>
    <hyperlink ref="T35:V35" r:id="rId29" display="起酥熱狗捲"/>
    <hyperlink ref="T36:V36" r:id="rId30" display="可鬆起士火腿"/>
    <hyperlink ref="T37:V37" r:id="rId31" display="布丁小塔拼盤"/>
    <hyperlink ref="C8:N8" r:id="rId32" display="大理石慕斯"/>
    <hyperlink ref="C9:N9" r:id="rId33" display="照燒豬排沙拉"/>
    <hyperlink ref="C10:N10" r:id="rId34" display="燻雞堡沙拉"/>
    <hyperlink ref="C11:N11" r:id="rId35" display="總匯土司披薩"/>
    <hyperlink ref="C12:N12" r:id="rId36" display="金元寶蛋糕"/>
    <hyperlink ref="C13:N13" r:id="rId37" display="水果塔總匯拼盤"/>
    <hyperlink ref="C14:N14" r:id="rId38" display="夏威夷三明治"/>
    <hyperlink ref="C15:N15" r:id="rId39" display="藍莓乳酪蛋糕"/>
    <hyperlink ref="C16:N16" r:id="rId40" display="水果果凍慕斯"/>
    <hyperlink ref="C17:N17" r:id="rId41" display="咖啡慕斯"/>
    <hyperlink ref="C18:N18" r:id="rId42" display="宴會水果總匯拼盤"/>
    <hyperlink ref="C19:N19" r:id="rId43" display="精緻滷味總匯拼盤"/>
    <hyperlink ref="C20:N20" r:id="rId44" display="歐式培根串燒"/>
    <hyperlink ref="C21:N21" r:id="rId45" display="美式炸雞‧脆薯條雙拼"/>
    <hyperlink ref="C22:N22" r:id="rId46" display="布丁狗蛋糕"/>
    <hyperlink ref="C23:N23" r:id="rId47" display="蚵捲‧甘薯丸‧麥克雞塊拼盤"/>
    <hyperlink ref="C24:N24" r:id="rId48" display="可鬆起士火腿"/>
    <hyperlink ref="C25:N25" r:id="rId49" display="手工餅乾綜合A款"/>
    <hyperlink ref="C26:N26" r:id="rId50" display="手工餅乾綜合B款"/>
    <hyperlink ref="C27:N27" r:id="rId51" display="精緻壽司綜合A款"/>
    <hyperlink ref="C28:N28" r:id="rId52" display="精緻壽司綜合B款"/>
    <hyperlink ref="C29:N29" r:id="rId53" display="水果菠蘿泡芙"/>
    <hyperlink ref="C30:N30" r:id="rId54" display="燒烤三明治"/>
    <hyperlink ref="C31:N31" r:id="rId55" display="起酥熱狗捲"/>
    <hyperlink ref="I32:N32" r:id="rId56" display="乳酪酥    45個"/>
    <hyperlink ref="C33:N33" r:id="rId57" display="香烤法國蒜片"/>
    <hyperlink ref="C34:N34" r:id="rId58" display="法式熱狗餐包"/>
    <hyperlink ref="C39:J39" r:id="rId59" display="招牌雞尾酒"/>
    <hyperlink ref="C40:N40" r:id="rId60" display="高腳壓克力杯  "/>
    <hyperlink ref="C41:N41" r:id="rId61" display="研磨黑咖啡(附奶油球‧糖包‧調棒)"/>
    <hyperlink ref="J42" r:id="rId62" display="https://www.dyb.com.tw/product_info.php?cPath=10&amp;products_id=152"/>
    <hyperlink ref="G42:J42" r:id="rId63" display="熱  研磨特調咖啡"/>
    <hyperlink ref="G43:J43" r:id="rId64" display="熱  濃醇奶茶"/>
    <hyperlink ref="G44:J44" r:id="rId65" display="熱  香純紅茶"/>
    <hyperlink ref="G45:J45" r:id="rId66" display="熱  茉莉綠茶"/>
    <hyperlink ref="D46:E46" r:id="rId67" display="a.冬瓜茶"/>
    <hyperlink ref="G46:J46" r:id="rId68" display="b.烏龍茶"/>
    <hyperlink ref="D47:E47" r:id="rId69" display="a.檸檬紅茶"/>
    <hyperlink ref="G47:J47" r:id="rId70" display="b.薑母茶"/>
    <hyperlink ref="D48:E48" r:id="rId71" display="a.柳橙汁"/>
    <hyperlink ref="G48:J48" r:id="rId72" display="b.金桔檸檬汁"/>
    <hyperlink ref="D49:E49" r:id="rId73" display="a.烏梅汁"/>
    <hyperlink ref="G49:J49" r:id="rId74" display="b.百香果汁"/>
    <hyperlink ref="D50:F50" r:id="rId75" display="a.桂圓紅棗茶"/>
    <hyperlink ref="H50:J50" r:id="rId76" display="b.杏仁茶"/>
    <hyperlink ref="D51:F51" r:id="rId77" display="a.桂圓薑母茶"/>
    <hyperlink ref="H51:J51" r:id="rId78" display="b.熱可可"/>
    <hyperlink ref="T39:U39" r:id="rId79" display="a.玉米濃湯     "/>
    <hyperlink ref="W39:X39" r:id="rId80" display="b.時蔬紫菜湯"/>
    <hyperlink ref="T40:U40" r:id="rId81" display="a.香菇貢丸湯  "/>
    <hyperlink ref="W40:X40" r:id="rId82" display="b.黃瓜三絲丸湯"/>
    <hyperlink ref="T41:U41" r:id="rId83" display="a.貢丸蘿蔔湯  "/>
    <hyperlink ref="W41:X41" r:id="rId84" display="b.蛤蜊蘿蔔湯"/>
    <hyperlink ref="T42:U42" r:id="rId85" display="a.竹筍排骨湯  "/>
    <hyperlink ref="W42:X42" r:id="rId86" display="b.金針排骨湯"/>
    <hyperlink ref="T43:U43" r:id="rId87" display="a.冬瓜蛤蜊湯   "/>
    <hyperlink ref="W43:X43" r:id="rId88" display="b.竹筍肉片湯"/>
    <hyperlink ref="T44:U44" r:id="rId89" display="a.香菇肉羹       "/>
    <hyperlink ref="W44:X44" r:id="rId90" display="b.花枝羹"/>
    <hyperlink ref="T45:U45" r:id="rId91" display="a.香菇肉粥       "/>
    <hyperlink ref="W45:X45" r:id="rId92" display="b.皮蛋瘦肉粥"/>
    <hyperlink ref="T46:U46" r:id="rId93" display="a.魚片味噌湯   "/>
    <hyperlink ref="W46:X46" r:id="rId94" display="b.吻仔魚紫菜羹"/>
    <hyperlink ref="T47:U47" r:id="rId95" display="a.香菇雞湯       "/>
    <hyperlink ref="T48:U48" r:id="rId96" display="a.蛤蜊雞湯       "/>
    <hyperlink ref="W47:X47" r:id="rId97" display="b.枸杞蔘雞湯"/>
    <hyperlink ref="T49:U49" r:id="rId98" display="a.銀耳蓮子湯   "/>
    <hyperlink ref="W48:X48" r:id="rId99" display="b.竹筍雞湯"/>
    <hyperlink ref="W49:X49" r:id="rId100" display="b.薏仁綠豆湯"/>
    <hyperlink ref="T50:U50" r:id="rId101" display="a.紅豆甜湯       "/>
    <hyperlink ref="W50:X50" r:id="rId102" display="b.仙草綠豆湯"/>
    <hyperlink ref="T51:U51" r:id="rId103" display="a.椰奶西米露   "/>
    <hyperlink ref="W51:X51" r:id="rId104" display="b.地瓜甜湯"/>
    <hyperlink ref="AK2:AM2" r:id="rId105" display="得意外燴"/>
    <hyperlink ref="AC21:AE21" r:id="rId106" display="鳳梨糖醋排骨"/>
    <hyperlink ref="AC22:AE22" r:id="rId107" display="鳳梨蝦球"/>
    <hyperlink ref="AC23:AK23" r:id="rId108" display="椒鹽排骨"/>
    <hyperlink ref="AC24:AK24" r:id="rId109" display="義大利肉醬麵"/>
    <hyperlink ref="AC25:AK25" r:id="rId110" display="炒客家粄條"/>
    <hyperlink ref="AC26:AK26" r:id="rId111" display="港式蘿蔔糕"/>
    <hyperlink ref="AC27:AK27" r:id="rId112" display="台式芋頭糕"/>
    <hyperlink ref="AC28:AK28" r:id="rId113" display="招牌什錦油飯"/>
    <hyperlink ref="AC29:AK29" r:id="rId114" display="燻雞肉拌炒洋蔥"/>
    <hyperlink ref="AC30:AK30" r:id="rId115" display="叉燒肉拌炒高麗菜"/>
    <hyperlink ref="AC31:AK31" r:id="rId116" display="九層塔辣炒雞丁"/>
    <hyperlink ref="AC32:AK32" r:id="rId117" display="檸濛香雞柳、奇異果"/>
    <hyperlink ref="AC35:AK35" r:id="rId118" display="鳳梨糖醋排骨"/>
    <hyperlink ref="AC36:AK36" r:id="rId119" display="燻雞肉拌炒洋蔥"/>
    <hyperlink ref="AC37:AK37" r:id="rId120" display="叉燒肉拌炒高麗菜"/>
    <hyperlink ref="AC38:AK38" r:id="rId121" display="九層塔辣炒雞丁"/>
    <hyperlink ref="AC39:AK39" r:id="rId122" display="鳳梨蝦球大餐"/>
    <hyperlink ref="AC40:AK40" r:id="rId123" display="紹興醉雞.鳳梨片"/>
    <hyperlink ref="AC41:AK41" r:id="rId124" display="檸檬香雞柳.奇異果"/>
    <hyperlink ref="AD42:AE42" r:id="rId125" display="什錦炒麵"/>
    <hyperlink ref="AG42:AK42" r:id="rId126" display="什錦炒米粉"/>
    <hyperlink ref="AC43:AK43" r:id="rId127" display="什錦炒飯"/>
    <hyperlink ref="AC44:AK44" r:id="rId128" display="雞腿肉熱炒九層塔"/>
    <hyperlink ref="AC45:AK45" r:id="rId129" display="蔥爆鮮蝦熱鍋"/>
    <hyperlink ref="AC46:AK46" r:id="rId130" display="經典烤鴨大餐"/>
    <hyperlink ref="AC47:AK47" r:id="rId131" display="宮保雞丁熱鍋"/>
    <hyperlink ref="AC48:AK48" r:id="rId132" display="香烤無骨雞腿排"/>
    <hyperlink ref="AC49:AK49" r:id="rId133" display="琵琶蝦拼蜜汁叉燒"/>
    <hyperlink ref="AC50:AK50" r:id="rId134" display="滷香雞腿‧雞翅"/>
    <hyperlink ref="AC51:AK51" r:id="rId135" display="總匯夏威夷披薩"/>
    <hyperlink ref="AD52:AE52" r:id="rId136" display="海鮮炒麵"/>
    <hyperlink ref="AG52:AK52" r:id="rId137" display="海鮮炒米粉"/>
    <hyperlink ref="AC53:AK53" r:id="rId138" display="櫻花蝦炒飯"/>
    <hyperlink ref="AO8" r:id="rId139"/>
    <hyperlink ref="AO9" r:id="rId140"/>
    <hyperlink ref="AO10" r:id="rId141"/>
    <hyperlink ref="AO11" r:id="rId142"/>
    <hyperlink ref="AO12" r:id="rId143"/>
    <hyperlink ref="AO13" r:id="rId144"/>
    <hyperlink ref="AO14" r:id="rId145"/>
    <hyperlink ref="AO15" r:id="rId146"/>
    <hyperlink ref="AO16" r:id="rId147"/>
    <hyperlink ref="AO17" r:id="rId148"/>
    <hyperlink ref="AO18" r:id="rId149"/>
    <hyperlink ref="AO19" r:id="rId150"/>
    <hyperlink ref="AO20" r:id="rId151"/>
    <hyperlink ref="AO21" r:id="rId152"/>
    <hyperlink ref="AO22" r:id="rId153"/>
    <hyperlink ref="AO23" r:id="rId154"/>
    <hyperlink ref="AO24" r:id="rId155"/>
    <hyperlink ref="AO25" r:id="rId156"/>
    <hyperlink ref="AO26" r:id="rId157"/>
    <hyperlink ref="AO27" r:id="rId158"/>
    <hyperlink ref="AO28" r:id="rId159"/>
    <hyperlink ref="AO29" r:id="rId160"/>
    <hyperlink ref="AO30" r:id="rId161"/>
    <hyperlink ref="AO31" r:id="rId162"/>
    <hyperlink ref="AO32" r:id="rId163"/>
    <hyperlink ref="AO33" r:id="rId164"/>
    <hyperlink ref="AO34" r:id="rId165"/>
    <hyperlink ref="AO35" r:id="rId166"/>
    <hyperlink ref="AO36" r:id="rId167"/>
    <hyperlink ref="AO37" r:id="rId168"/>
    <hyperlink ref="AO39" r:id="rId169"/>
    <hyperlink ref="AO40" r:id="rId170"/>
    <hyperlink ref="AO41" r:id="rId171"/>
    <hyperlink ref="AO42" r:id="rId172"/>
    <hyperlink ref="AO43" r:id="rId173"/>
    <hyperlink ref="AO44" r:id="rId174"/>
    <hyperlink ref="AO45" r:id="rId175"/>
    <hyperlink ref="AO46" r:id="rId176"/>
    <hyperlink ref="AO47" r:id="rId177"/>
    <hyperlink ref="AU7:AX7" r:id="rId178" display="山藥捲馬蹄條"/>
    <hyperlink ref="AU8:AX8" r:id="rId179" display="蛤蠣燴絲瓜"/>
    <hyperlink ref="AU9:AX9" r:id="rId180" display="鮮菇炒青江"/>
    <hyperlink ref="AU10:AX10" r:id="rId181" display="鯛魚片炒時蔬"/>
    <hyperlink ref="AU12:AX12" r:id="rId182" display="龍蝦生菜沙拉"/>
    <hyperlink ref="AU13:AX13" r:id="rId183" display="干貝唇涼拌"/>
    <hyperlink ref="AU14:AX14" r:id="rId184" display="貴妃鮑魚沙拉"/>
    <hyperlink ref="AU15:AX15" r:id="rId185" display="蟹肉棒沙拉"/>
    <hyperlink ref="AU16:AX16" r:id="rId186" display="觀音山涼筍"/>
    <hyperlink ref="AU17:AX17" r:id="rId187" display="蘆筍生菜沙拉"/>
    <hyperlink ref="AU18:AX18" r:id="rId188" display="火腿蘆筍手捲"/>
    <hyperlink ref="AU19:AX19" r:id="rId189" display="麻糬水晶涼果"/>
    <hyperlink ref="AU20:AX20" r:id="rId190" display="冰烤蕃薯"/>
    <hyperlink ref="AU21:AX21" r:id="rId191" display="馬鈴薯沙拉"/>
    <hyperlink ref="AU22:AX22" r:id="rId192" display="輕食生菜沙拉"/>
    <hyperlink ref="AU26:BA26" r:id="rId193" display="蝦仁燒賣"/>
    <hyperlink ref="AU27:BA27" r:id="rId194" display="蟹黃燒賣"/>
    <hyperlink ref="AU28:BA28" r:id="rId195" display="珍珠丸燒賣"/>
    <hyperlink ref="AU29:BA29" r:id="rId196" display="芋頭球燒賣"/>
    <hyperlink ref="AU30:BA30" r:id="rId197" display="魚翅餃燒賣"/>
    <hyperlink ref="AU31:BA31" r:id="rId198" display="咖哩燒賣"/>
    <hyperlink ref="AU32:BA32" r:id="rId199" display="龍蝦魚翅燒賣"/>
    <hyperlink ref="AU35:BA35" r:id="rId200" display="素什錦冷盤"/>
    <hyperlink ref="AU36:BA36" r:id="rId201" display="素鰻炒銀芽拼盤"/>
    <hyperlink ref="AU37:BA37" r:id="rId202" display="炸地瓜薯條"/>
    <hyperlink ref="AU38:BA38" r:id="rId203" display="酥炸馬蹄條"/>
    <hyperlink ref="AU39:BA39" r:id="rId204" display="麻糬明月冰捲"/>
    <hyperlink ref="AU40:BA40" r:id="rId205" display="高麗菜熱炒香菇"/>
    <hyperlink ref="AU41:BA41" r:id="rId206" display="花椰茄汁蛋"/>
    <hyperlink ref="AV43" r:id="rId207"/>
    <hyperlink ref="AX43:BA43" r:id="rId208" display="芋頭糕"/>
    <hyperlink ref="AV44" r:id="rId209"/>
    <hyperlink ref="AX44:BA44" r:id="rId210" display="素油飯"/>
    <hyperlink ref="AV45" r:id="rId211"/>
    <hyperlink ref="AX45" r:id="rId212"/>
    <hyperlink ref="AV46" r:id="rId213"/>
    <hyperlink ref="AX46:BA46" r:id="rId214" display="玉米濃湯"/>
    <hyperlink ref="BA45" r:id="rId215"/>
    <hyperlink ref="H53:L53" r:id="rId216" display="轉帳.匯款出貨前"/>
    <hyperlink ref="AU42:BA42" r:id="rId217" display="素火腿蘆筍手捲"/>
    <hyperlink ref="AP50:AT50" r:id="rId218" display="●租長桌(最多4張)"/>
    <hyperlink ref="AW50:AX50" r:id="rId219" display="桌巾"/>
    <hyperlink ref="AU49:AW49" r:id="rId220" display="轉帳.匯款出貨前"/>
    <hyperlink ref="Q54:R54" r:id="rId221" display="桌巾"/>
    <hyperlink ref="D32:G32" r:id="rId222" display="叉燒酥 "/>
    <hyperlink ref="C36:N36" r:id="rId223" display="雞肉派拼盤"/>
    <hyperlink ref="AC54:AK54" r:id="rId224" display="海鮮炒粉絲"/>
  </hyperlinks>
  <pageMargins left="0" right="0" top="0" bottom="0" header="0" footer="0"/>
  <pageSetup paperSize="9" orientation="portrait" horizontalDpi="200" verticalDpi="200" r:id="rId225"/>
  <drawing r:id="rId226"/>
  <picture r:id="rId22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P1</vt:lpstr>
    </vt:vector>
  </TitlesOfParts>
  <Company>PDFConverter, Inc.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user1f</cp:lastModifiedBy>
  <cp:lastPrinted>2022-02-07T03:38:40Z</cp:lastPrinted>
  <dcterms:created xsi:type="dcterms:W3CDTF">2010-06-21T07:17:39Z</dcterms:created>
  <dcterms:modified xsi:type="dcterms:W3CDTF">2022-02-07T03:38:41Z</dcterms:modified>
</cp:coreProperties>
</file>